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46b3891c4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ữ liệu tháng" sheetId="1" r:id="Rc2225ffa441d41c2"/>
    <x:sheet xmlns:r="http://schemas.openxmlformats.org/officeDocument/2006/relationships" name="Dashboard KPI" sheetId="2" r:id="Rc7ed062558054aba"/>
    <x:sheet xmlns:r="http://schemas.openxmlformats.org/officeDocument/2006/relationships" name="Danh mục KPI" sheetId="3" r:id="R6234e068243949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.0%"/>
    <x:numFmt numFmtId="202" formatCode="0.0"/>
    <x:numFmt numFmtId="203" formatCode="0.00"/>
  </x:numFmts>
  <x:fonts count="9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4E79"/>
      <x:name val="Carlito"/>
    </x:font>
    <x:font>
      <x:b/>
      <x:sz val="9"/>
      <x:color rgb="FFFFFFFF"/>
      <x:name val="Carlito"/>
    </x:font>
    <x:font>
      <x:sz val="9"/>
      <x:color rgb="FF333333"/>
      <x:name val="Carlito"/>
    </x:font>
    <x:font>
      <x:b/>
      <x:sz val="18"/>
      <x:color rgb="FFFFFFFF"/>
      <x:name val="Carlito"/>
    </x:font>
    <x:font>
      <x:b/>
      <x:sz val="9"/>
      <x:color rgb="FF1F4E79"/>
      <x:name val="Carlito"/>
    </x:font>
    <x:font>
      <x:sz val="8"/>
      <x:color rgb="FF333333"/>
      <x:name val="Carlito"/>
    </x:font>
    <x:font>
      <x:i/>
      <x:sz val="9"/>
      <x:color rgb="FF7F6000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F4E79"/>
      </x:patternFill>
    </x:fill>
    <x:fill>
      <x:patternFill patternType="solid">
        <x:fgColor rgb="FFEAF2F8"/>
      </x:patternFill>
    </x:fill>
    <x:fill>
      <x:patternFill patternType="solid">
        <x:fgColor rgb="FF70AD47"/>
      </x:patternFill>
    </x:fill>
    <x:fill>
      <x:patternFill patternType="solid">
        <x:fgColor rgb="FFED7D31"/>
      </x:patternFill>
    </x:fill>
    <x:fill>
      <x:patternFill patternType="solid">
        <x:fgColor rgb="FFFFC000"/>
      </x:patternFill>
    </x:fill>
    <x:fill>
      <x:patternFill patternType="solid">
        <x:fgColor rgb="FF5B9BD5"/>
      </x:patternFill>
    </x:fill>
    <x:fill>
      <x:patternFill patternType="solid">
        <x:fgColor rgb="FF7030A0"/>
      </x:patternFill>
    </x:fill>
    <x:fill>
      <x:patternFill patternType="solid">
        <x:fgColor rgb="FF00B0F0"/>
      </x:patternFill>
    </x:fill>
    <x:fill>
      <x:patternFill patternType="solid">
        <x:fgColor rgb="FFFFF2CC"/>
      </x:patternFill>
    </x:fill>
    <x:fill>
      <x:patternFill patternType="solid">
        <x:fgColor rgb="FFA5A5A5"/>
      </x:patternFill>
    </x:fill>
  </x:fills>
  <x:borders count="2">
    <x:border/>
    <x:border/>
  </x:borders>
  <x:cellStyleXfs count="1">
    <x:xf numFmtId="0" fontId="0" fillId="0" borderId="0"/>
  </x:cellStyleXfs>
  <x:cellXfs count="1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1" fontId="4" fillId="0" borderId="1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 wrapText="1"/>
    </x:xf>
    <x:xf numFmtId="202" fontId="4" fillId="0" borderId="1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5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horizontal="center"/>
    </x:xf>
    <x:xf numFmtId="0" fontId="5" fillId="9" borderId="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200" fontId="5" fillId="2" borderId="0" xfId="0" applyNumberFormat="1" applyFont="1" applyFill="1" applyBorder="1" applyAlignment="1">
      <x:alignment horizontal="center" vertical="center"/>
    </x:xf>
    <x:xf numFmtId="200" fontId="5" fillId="2" borderId="1" xfId="0" applyNumberFormat="1" applyFont="1" applyFill="1" applyBorder="1" applyAlignment="1">
      <x:alignment horizontal="center" vertical="center"/>
    </x:xf>
    <x:xf numFmtId="201" fontId="5" fillId="4" borderId="0" xfId="0" applyNumberFormat="1" applyFont="1" applyFill="1" applyBorder="1" applyAlignment="1">
      <x:alignment horizontal="center" vertical="center"/>
    </x:xf>
    <x:xf numFmtId="201" fontId="5" fillId="4" borderId="1" xfId="0" applyNumberFormat="1" applyFont="1" applyFill="1" applyBorder="1" applyAlignment="1">
      <x:alignment horizontal="center" vertical="center"/>
    </x:xf>
    <x:xf numFmtId="200" fontId="5" fillId="5" borderId="0" xfId="0" applyNumberFormat="1" applyFont="1" applyFill="1" applyBorder="1" applyAlignment="1">
      <x:alignment horizontal="center" vertical="center"/>
    </x:xf>
    <x:xf numFmtId="200" fontId="5" fillId="5" borderId="1" xfId="0" applyNumberFormat="1" applyFont="1" applyFill="1" applyBorder="1" applyAlignment="1">
      <x:alignment horizontal="center" vertical="center"/>
    </x:xf>
    <x:xf numFmtId="201" fontId="5" fillId="6" borderId="0" xfId="0" applyNumberFormat="1" applyFont="1" applyFill="1" applyBorder="1" applyAlignment="1">
      <x:alignment horizontal="center" vertical="center"/>
    </x:xf>
    <x:xf numFmtId="201" fontId="5" fillId="6" borderId="1" xfId="0" applyNumberFormat="1" applyFont="1" applyFill="1" applyBorder="1" applyAlignment="1">
      <x:alignment horizontal="center" vertical="center"/>
    </x:xf>
    <x:xf numFmtId="200" fontId="5" fillId="7" borderId="0" xfId="0" applyNumberFormat="1" applyFont="1" applyFill="1" applyBorder="1" applyAlignment="1">
      <x:alignment horizontal="center" vertical="center"/>
    </x:xf>
    <x:xf numFmtId="200" fontId="5" fillId="7" borderId="1" xfId="0" applyNumberFormat="1" applyFont="1" applyFill="1" applyBorder="1" applyAlignment="1">
      <x:alignment horizontal="center" vertical="center"/>
    </x:xf>
    <x:xf numFmtId="203" fontId="5" fillId="8" borderId="0" xfId="0" applyNumberFormat="1" applyFont="1" applyFill="1" applyBorder="1" applyAlignment="1">
      <x:alignment horizontal="center" vertical="center"/>
    </x:xf>
    <x:xf numFmtId="203" fontId="5" fillId="8" borderId="1" xfId="0" applyNumberFormat="1" applyFont="1" applyFill="1" applyBorder="1" applyAlignment="1">
      <x:alignment horizontal="center" vertical="center"/>
    </x:xf>
    <x:xf numFmtId="202" fontId="5" fillId="9" borderId="0" xfId="0" applyNumberFormat="1" applyFont="1" applyFill="1" applyBorder="1" applyAlignment="1">
      <x:alignment horizontal="center" vertical="center"/>
    </x:xf>
    <x:xf numFmtId="202" fontId="5" fillId="9" borderId="1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 wrapText="1"/>
    </x:xf>
    <x:xf numFmtId="203" fontId="7" fillId="0" borderId="0" xfId="0" applyNumberFormat="1" applyFont="1" applyFill="1" applyBorder="1" applyAlignment="1">
      <x:alignment vertical="center" wrapText="1"/>
    </x:xf>
    <x:xf numFmtId="203" fontId="7" fillId="0" borderId="1" xfId="0" applyNumberFormat="1" applyFont="1" applyFill="1" applyBorder="1" applyAlignment="1">
      <x:alignment vertical="center" wrapText="1"/>
    </x:xf>
    <x:xf numFmtId="201" fontId="7" fillId="0" borderId="0" xfId="0" applyNumberFormat="1" applyFont="1" applyFill="1" applyBorder="1" applyAlignment="1">
      <x:alignment vertical="center" wrapText="1"/>
    </x:xf>
    <x:xf numFmtId="201" fontId="7" fillId="0" borderId="1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8" fillId="10" borderId="0" xfId="0" applyNumberFormat="1" applyFont="1" applyFill="1" applyBorder="1" applyAlignment="1">
      <x:alignment vertical="center" wrapText="1"/>
    </x:xf>
    <x:xf numFmtId="0" fontId="0" fillId="10" borderId="1" xfId="0" applyNumberFormat="1" applyFont="1" applyFill="1" applyBorder="1"/>
    <x:xf numFmtId="0" fontId="8" fillId="10" borderId="1" xfId="0" applyNumberFormat="1" applyFont="1" applyFill="1" applyBorder="1"/>
    <x:xf numFmtId="0" fontId="8" fillId="10" borderId="1" xfId="0" applyNumberFormat="1" applyFont="1" applyFill="1" applyBorder="1" applyAlignment="1">
      <x:alignment wrapText="1"/>
    </x:xf>
    <x:xf numFmtId="0" fontId="8" fillId="10" borderId="1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1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horizontal="center"/>
    </x:xf>
    <x:xf numFmtId="0" fontId="1" fillId="11" borderId="1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wrapText="1"/>
    </x:xf>
    <x:xf numFmtId="0" fontId="3" fillId="11" borderId="1" xfId="0" applyNumberFormat="1" applyFont="1" applyFill="1" applyBorder="1" applyAlignment="1">
      <x:alignment horizontal="center" wrapText="1"/>
    </x:xf>
    <x:xf numFmtId="0" fontId="3" fillId="11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c799a59734c49" /><Relationship Type="http://schemas.openxmlformats.org/officeDocument/2006/relationships/theme" Target="/xl/theme/theme1.xml" Id="R4ade5d5389e241d8" /><Relationship Type="http://schemas.openxmlformats.org/officeDocument/2006/relationships/sharedStrings" Target="/xl/sharedStrings.xml" Id="R1784404295264631" /><Relationship Type="http://schemas.openxmlformats.org/officeDocument/2006/relationships/worksheet" Target="/xl/worksheets/sheet1.xml" Id="Rc2225ffa441d41c2" /><Relationship Type="http://schemas.openxmlformats.org/officeDocument/2006/relationships/worksheet" Target="/xl/worksheets/sheet2.xml" Id="Rc7ed062558054aba" /><Relationship Type="http://schemas.openxmlformats.org/officeDocument/2006/relationships/worksheet" Target="/xl/worksheets/sheet3.xml" Id="R6234e068243949c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d26f8a02e7e42b6" /><Relationship Type="http://schemas.openxmlformats.org/officeDocument/2006/relationships/chart" Target="/xl/drawings/charts/chart2.xml" Id="Rfedcddfb7abf4d16" /><Relationship Type="http://schemas.openxmlformats.org/officeDocument/2006/relationships/chart" Target="/xl/drawings/charts/chart3.xml" Id="Rc2d7cc98a604457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Lượt học kế hoạch và thực tế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Lượt KH</c:v>
          </c:tx>
          <c:cat>
            <c:strRef>
              <c:f>'Dashboard KPI'!$A$51:$A$62</c:f>
              <c:strCache>
                <c:ptCount val="0"/>
              </c:strCache>
            </c:strRef>
          </c:cat>
          <c:val>
            <c:numRef>
              <c:f>'Dashboard KPI'!$B$51:$B$62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Lượt thực tế</c:v>
          </c:tx>
          <c:cat>
            <c:strRef>
              <c:f>'Dashboard KPI'!$A$51:$A$62</c:f>
              <c:strCache>
                <c:ptCount val="0"/>
              </c:strCache>
            </c:strRef>
          </c:cat>
          <c:val>
            <c:numRef>
              <c:f>'Dashboard KPI'!$C$51:$C$62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Ngân sách kế hoạch và thực tế (triệu đồng)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NS kế hoạch</c:v>
          </c:tx>
          <c:cat>
            <c:strRef>
              <c:f>'Dashboard KPI'!$E$51:$E$62</c:f>
              <c:strCache>
                <c:ptCount val="0"/>
              </c:strCache>
            </c:strRef>
          </c:cat>
          <c:val>
            <c:numRef>
              <c:f>'Dashboard KPI'!$F$51:$F$62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NS thực tế</c:v>
          </c:tx>
          <c:cat>
            <c:strRef>
              <c:f>'Dashboard KPI'!$E$51:$E$62</c:f>
              <c:strCache>
                <c:ptCount val="0"/>
              </c:strCache>
            </c:strRef>
          </c:cat>
          <c:val>
            <c:numRef>
              <c:f>'Dashboard KPI'!$G$51:$G$62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Hài lòng và chuyển giao quy đổi trên thang 5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Hài lòng /5</c:v>
          </c:tx>
          <c:cat>
            <c:strRef>
              <c:f>'Dashboard KPI'!$I$51:$I$62</c:f>
              <c:strCache>
                <c:ptCount val="0"/>
              </c:strCache>
            </c:strRef>
          </c:cat>
          <c:val>
            <c:numRef>
              <c:f>'Dashboard KPI'!$J$51:$J$62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Chuyển giao quy đổi /5</c:v>
          </c:tx>
          <c:cat>
            <c:strRef>
              <c:f>'Dashboard KPI'!$I$51:$I$62</c:f>
              <c:strCache>
                <c:ptCount val="0"/>
              </c:strCache>
            </c:strRef>
          </c:cat>
          <c:val>
            <c:numRef>
              <c:f>'Dashboard KPI'!$K$51:$K$62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11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d26f8a02e7e42b6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edcddfb7abf4d16"/>
        </a:graphicData>
      </a:graphic>
    </xdr:graphicFrame>
    <xdr:clientData/>
  </xdr:twoCellAnchor>
  <xdr:twoCellAnchor>
    <xdr:from>
      <xdr:col>4</xdr:col>
      <xdr:colOff>0</xdr:colOff>
      <xdr:row>29</xdr:row>
      <xdr:rowOff>0</xdr:rowOff>
    </xdr:from>
    <xdr:to>
      <xdr:col>12</xdr:col>
      <xdr:colOff>0</xdr:colOff>
      <xdr:row>45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d7cc98a604457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476c3c9fbb2463c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1" hidden="0" customWidth="1"/>
    <x:col min="3" max="3" width="12" hidden="0" customWidth="1"/>
    <x:col min="4" max="4" width="14" hidden="0" customWidth="1"/>
    <x:col min="5" max="5" width="12" hidden="0" customWidth="1"/>
    <x:col min="6" max="6" width="11" hidden="0" customWidth="1"/>
    <x:col min="7" max="7" width="11" hidden="0" customWidth="1"/>
    <x:col min="8" max="8" width="15" hidden="0" customWidth="1"/>
    <x:col min="9" max="9" width="13" hidden="0" customWidth="1"/>
    <x:col min="10" max="10" width="13" hidden="0" customWidth="1"/>
    <x:col min="11" max="11" width="12" hidden="0" customWidth="1"/>
    <x:col min="12" max="12" width="15" hidden="0" customWidth="1"/>
  </x:cols>
  <x:sheetData>
    <x:row r="1" ht="28" customHeight="1">
      <x:c r="A1" s="5" t="str">
        <x:v>DỮ LIỆU KPI ĐÀO TẠO THEO THÁNG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2" customHeight="1">
      <x:c r="A2" s="13" t="str">
        <x:v>Năm 2026 | Nguồn: Kế hoạch đào tạo, LMS, Finance và đánh giá sau đào tạo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21" t="str">
        <x:v>Tháng</x:v>
      </x:c>
      <x:c r="B4" s="21" t="str">
        <x:v>Lượt KH</x:v>
      </x:c>
      <x:c r="C4" s="21" t="str">
        <x:v>Lượt thực tế</x:v>
      </x:c>
      <x:c r="D4" s="21" t="str">
        <x:v>Tỷ lệ hoàn thành</x:v>
      </x:c>
      <x:c r="E4" s="21" t="str">
        <x:v>Giờ học</x:v>
      </x:c>
      <x:c r="F4" s="21" t="str">
        <x:v>Hài lòng</x:v>
      </x:c>
      <x:c r="G4" s="21" t="str">
        <x:v>Tăng điểm</x:v>
      </x:c>
      <x:c r="H4" s="21" t="str">
        <x:v>Chuyển giao 90 ngày</x:v>
      </x:c>
      <x:c r="I4" s="21" t="str">
        <x:v>NS kế hoạch</x:v>
      </x:c>
      <x:c r="J4" s="21" t="str">
        <x:v>NS thực tế</x:v>
      </x:c>
      <x:c r="K4" s="21" t="str">
        <x:v>% sử dụng NS</x:v>
      </x:c>
      <x:c r="L4" s="21" t="str">
        <x:v>Chi phí/HV</x:v>
      </x:c>
    </x:row>
    <x:row r="5">
      <x:c r="A5" s="28" t="str">
        <x:v>Tháng 1</x:v>
      </x:c>
      <x:c r="B5" s="32" t="n">
        <x:v>780</x:v>
      </x:c>
      <x:c r="C5" s="32" t="n">
        <x:v>752</x:v>
      </x:c>
      <x:c r="D5" s="34" t="n">
        <x:v>0.963</x:v>
      </x:c>
      <x:c r="E5" s="32" t="n">
        <x:v>3260</x:v>
      </x:c>
      <x:c r="F5" s="36" t="n">
        <x:v>4.38</x:v>
      </x:c>
      <x:c r="G5" s="36" t="n">
        <x:v>16.2</x:v>
      </x:c>
      <x:c r="H5" s="34" t="n">
        <x:v>0.72</x:v>
      </x:c>
      <x:c r="I5" s="32" t="n">
        <x:v>820</x:v>
      </x:c>
      <x:c r="J5" s="32" t="n">
        <x:v>785</x:v>
      </x:c>
      <x:c r="K5" s="34" t="n">
        <x:f>IF(I5=0,0,J5/I5)</x:f>
        <x:v>0.9573170731707317</x:v>
      </x:c>
      <x:c r="L5" s="32" t="n">
        <x:f>IF(C5=0,0,J5*1000000/C5)</x:f>
        <x:v>1043882.9787234042</x:v>
      </x:c>
    </x:row>
    <x:row r="6">
      <x:c r="A6" s="28" t="str">
        <x:v>Tháng 2</x:v>
      </x:c>
      <x:c r="B6" s="32" t="n">
        <x:v>860</x:v>
      </x:c>
      <x:c r="C6" s="32" t="n">
        <x:v>842</x:v>
      </x:c>
      <x:c r="D6" s="34" t="n">
        <x:v>0.971</x:v>
      </x:c>
      <x:c r="E6" s="32" t="n">
        <x:v>3650</x:v>
      </x:c>
      <x:c r="F6" s="36" t="n">
        <x:v>4.41</x:v>
      </x:c>
      <x:c r="G6" s="36" t="n">
        <x:v>17.1</x:v>
      </x:c>
      <x:c r="H6" s="34" t="n">
        <x:v>0.74</x:v>
      </x:c>
      <x:c r="I6" s="32" t="n">
        <x:v>860</x:v>
      </x:c>
      <x:c r="J6" s="32" t="n">
        <x:v>832</x:v>
      </x:c>
      <x:c r="K6" s="34" t="n">
        <x:f>IF(I6=0,0,J6/I6)</x:f>
        <x:v>0.9674418604651163</x:v>
      </x:c>
      <x:c r="L6" s="32" t="n">
        <x:f>IF(C6=0,0,J6*1000000/C6)</x:f>
        <x:v>988123.5154394299</x:v>
      </x:c>
    </x:row>
    <x:row r="7">
      <x:c r="A7" s="28" t="str">
        <x:v>Tháng 3</x:v>
      </x:c>
      <x:c r="B7" s="32" t="n">
        <x:v>920</x:v>
      </x:c>
      <x:c r="C7" s="32" t="n">
        <x:v>903</x:v>
      </x:c>
      <x:c r="D7" s="34" t="n">
        <x:v>0.968</x:v>
      </x:c>
      <x:c r="E7" s="32" t="n">
        <x:v>4210</x:v>
      </x:c>
      <x:c r="F7" s="36" t="n">
        <x:v>4.46</x:v>
      </x:c>
      <x:c r="G7" s="36" t="n">
        <x:v>18.4</x:v>
      </x:c>
      <x:c r="H7" s="34" t="n">
        <x:v>0.75</x:v>
      </x:c>
      <x:c r="I7" s="32" t="n">
        <x:v>920</x:v>
      </x:c>
      <x:c r="J7" s="32" t="n">
        <x:v>899</x:v>
      </x:c>
      <x:c r="K7" s="34" t="n">
        <x:f>IF(I7=0,0,J7/I7)</x:f>
        <x:v>0.9771739130434782</x:v>
      </x:c>
      <x:c r="L7" s="32" t="n">
        <x:f>IF(C7=0,0,J7*1000000/C7)</x:f>
        <x:v>995570.3211517165</x:v>
      </x:c>
    </x:row>
    <x:row r="8">
      <x:c r="A8" s="28" t="str">
        <x:v>Tháng 4</x:v>
      </x:c>
      <x:c r="B8" s="32" t="n">
        <x:v>980</x:v>
      </x:c>
      <x:c r="C8" s="32" t="n">
        <x:v>955</x:v>
      </x:c>
      <x:c r="D8" s="34" t="n">
        <x:v>0.974</x:v>
      </x:c>
      <x:c r="E8" s="32" t="n">
        <x:v>4380</x:v>
      </x:c>
      <x:c r="F8" s="36" t="n">
        <x:v>4.44</x:v>
      </x:c>
      <x:c r="G8" s="36" t="n">
        <x:v>17.8</x:v>
      </x:c>
      <x:c r="H8" s="34" t="n">
        <x:v>0.76</x:v>
      </x:c>
      <x:c r="I8" s="32" t="n">
        <x:v>980</x:v>
      </x:c>
      <x:c r="J8" s="32" t="n">
        <x:v>944</x:v>
      </x:c>
      <x:c r="K8" s="34" t="n">
        <x:f>IF(I8=0,0,J8/I8)</x:f>
        <x:v>0.963265306122449</x:v>
      </x:c>
      <x:c r="L8" s="32" t="n">
        <x:f>IF(C8=0,0,J8*1000000/C8)</x:f>
        <x:v>988481.6753926702</x:v>
      </x:c>
    </x:row>
    <x:row r="9">
      <x:c r="A9" s="28" t="str">
        <x:v>Tháng 5</x:v>
      </x:c>
      <x:c r="B9" s="32" t="n">
        <x:v>1150</x:v>
      </x:c>
      <x:c r="C9" s="32" t="n">
        <x:v>1118</x:v>
      </x:c>
      <x:c r="D9" s="34" t="n">
        <x:v>0.969</x:v>
      </x:c>
      <x:c r="E9" s="32" t="n">
        <x:v>5120</x:v>
      </x:c>
      <x:c r="F9" s="36" t="n">
        <x:v>4.51</x:v>
      </x:c>
      <x:c r="G9" s="36" t="n">
        <x:v>19.6</x:v>
      </x:c>
      <x:c r="H9" s="34" t="n">
        <x:v>0.78</x:v>
      </x:c>
      <x:c r="I9" s="32" t="n">
        <x:v>1070</x:v>
      </x:c>
      <x:c r="J9" s="32" t="n">
        <x:v>1018</x:v>
      </x:c>
      <x:c r="K9" s="34" t="n">
        <x:f>IF(I9=0,0,J9/I9)</x:f>
        <x:v>0.9514018691588785</x:v>
      </x:c>
      <x:c r="L9" s="32" t="n">
        <x:f>IF(C9=0,0,J9*1000000/C9)</x:f>
        <x:v>910554.5617173524</x:v>
      </x:c>
    </x:row>
    <x:row r="10">
      <x:c r="A10" s="28" t="str">
        <x:v>Tháng 6</x:v>
      </x:c>
      <x:c r="B10" s="32" t="n">
        <x:v>1380</x:v>
      </x:c>
      <x:c r="C10" s="32" t="n">
        <x:v>1345</x:v>
      </x:c>
      <x:c r="D10" s="34" t="n">
        <x:v>0.978</x:v>
      </x:c>
      <x:c r="E10" s="32" t="n">
        <x:v>6880</x:v>
      </x:c>
      <x:c r="F10" s="36" t="n">
        <x:v>4.58</x:v>
      </x:c>
      <x:c r="G10" s="36" t="n">
        <x:v>22.8</x:v>
      </x:c>
      <x:c r="H10" s="34" t="n">
        <x:v>0.82</x:v>
      </x:c>
      <x:c r="I10" s="32" t="n">
        <x:v>1260</x:v>
      </x:c>
      <x:c r="J10" s="32" t="n">
        <x:v>1212</x:v>
      </x:c>
      <x:c r="K10" s="34" t="n">
        <x:f>IF(I10=0,0,J10/I10)</x:f>
        <x:v>0.9619047619047619</x:v>
      </x:c>
      <x:c r="L10" s="32" t="n">
        <x:f>IF(C10=0,0,J10*1000000/C10)</x:f>
        <x:v>901115.2416356878</x:v>
      </x:c>
    </x:row>
    <x:row r="11">
      <x:c r="A11" s="28" t="str">
        <x:v>Tháng 7</x:v>
      </x:c>
      <x:c r="B11" s="32" t="n">
        <x:v>1120</x:v>
      </x:c>
      <x:c r="C11" s="32" t="n">
        <x:v>1084</x:v>
      </x:c>
      <x:c r="D11" s="34" t="n">
        <x:v>0.972</x:v>
      </x:c>
      <x:c r="E11" s="32" t="n">
        <x:v>5520</x:v>
      </x:c>
      <x:c r="F11" s="36" t="n">
        <x:v>4.49</x:v>
      </x:c>
      <x:c r="G11" s="36" t="n">
        <x:v>20.1</x:v>
      </x:c>
      <x:c r="H11" s="34" t="n">
        <x:v>0.79</x:v>
      </x:c>
      <x:c r="I11" s="32" t="n">
        <x:v>1150</x:v>
      </x:c>
      <x:c r="J11" s="32" t="n">
        <x:v>1095</x:v>
      </x:c>
      <x:c r="K11" s="34" t="n">
        <x:f>IF(I11=0,0,J11/I11)</x:f>
        <x:v>0.9521739130434783</x:v>
      </x:c>
      <x:c r="L11" s="32" t="n">
        <x:f>IF(C11=0,0,J11*1000000/C11)</x:f>
        <x:v>1010147.6014760147</x:v>
      </x:c>
    </x:row>
    <x:row r="12">
      <x:c r="A12" s="28" t="str">
        <x:v>Tháng 8</x:v>
      </x:c>
      <x:c r="B12" s="32" t="n">
        <x:v>1050</x:v>
      </x:c>
      <x:c r="C12" s="32" t="n">
        <x:v>1018</x:v>
      </x:c>
      <x:c r="D12" s="34" t="n">
        <x:v>0.975</x:v>
      </x:c>
      <x:c r="E12" s="32" t="n">
        <x:v>4990</x:v>
      </x:c>
      <x:c r="F12" s="36" t="n">
        <x:v>4.47</x:v>
      </x:c>
      <x:c r="G12" s="36" t="n">
        <x:v>18.9</x:v>
      </x:c>
      <x:c r="H12" s="34" t="n">
        <x:v>0.78</x:v>
      </x:c>
      <x:c r="I12" s="32" t="n">
        <x:v>1060</x:v>
      </x:c>
      <x:c r="J12" s="32" t="n">
        <x:v>1008</x:v>
      </x:c>
      <x:c r="K12" s="34" t="n">
        <x:f>IF(I12=0,0,J12/I12)</x:f>
        <x:v>0.9509433962264151</x:v>
      </x:c>
      <x:c r="L12" s="32" t="n">
        <x:f>IF(C12=0,0,J12*1000000/C12)</x:f>
        <x:v>990176.8172888015</x:v>
      </x:c>
    </x:row>
    <x:row r="13">
      <x:c r="A13" s="28" t="str">
        <x:v>Tháng 9</x:v>
      </x:c>
      <x:c r="B13" s="32" t="n">
        <x:v>1140</x:v>
      </x:c>
      <x:c r="C13" s="32" t="n">
        <x:v>1102</x:v>
      </x:c>
      <x:c r="D13" s="34" t="n">
        <x:v>0.981</x:v>
      </x:c>
      <x:c r="E13" s="32" t="n">
        <x:v>5410</x:v>
      </x:c>
      <x:c r="F13" s="36" t="n">
        <x:v>4.55</x:v>
      </x:c>
      <x:c r="G13" s="36" t="n">
        <x:v>21.3</x:v>
      </x:c>
      <x:c r="H13" s="34" t="n">
        <x:v>0.81</x:v>
      </x:c>
      <x:c r="I13" s="32" t="n">
        <x:v>1085</x:v>
      </x:c>
      <x:c r="J13" s="32" t="n">
        <x:v>1048</x:v>
      </x:c>
      <x:c r="K13" s="34" t="n">
        <x:f>IF(I13=0,0,J13/I13)</x:f>
        <x:v>0.9658986175115207</x:v>
      </x:c>
      <x:c r="L13" s="32" t="n">
        <x:f>IF(C13=0,0,J13*1000000/C13)</x:f>
        <x:v>950998.1851179673</x:v>
      </x:c>
    </x:row>
    <x:row r="14">
      <x:c r="A14" s="28" t="str">
        <x:v>Tháng 10</x:v>
      </x:c>
      <x:c r="B14" s="32" t="n">
        <x:v>1280</x:v>
      </x:c>
      <x:c r="C14" s="32" t="n">
        <x:v>1244</x:v>
      </x:c>
      <x:c r="D14" s="34" t="n">
        <x:v>0.976</x:v>
      </x:c>
      <x:c r="E14" s="32" t="n">
        <x:v>5860</x:v>
      </x:c>
      <x:c r="F14" s="36" t="n">
        <x:v>4.52</x:v>
      </x:c>
      <x:c r="G14" s="36" t="n">
        <x:v>19.8</x:v>
      </x:c>
      <x:c r="H14" s="34" t="n">
        <x:v>0.8</x:v>
      </x:c>
      <x:c r="I14" s="32" t="n">
        <x:v>1120</x:v>
      </x:c>
      <x:c r="J14" s="32" t="n">
        <x:v>1076</x:v>
      </x:c>
      <x:c r="K14" s="34" t="n">
        <x:f>IF(I14=0,0,J14/I14)</x:f>
        <x:v>0.9607142857142857</x:v>
      </x:c>
      <x:c r="L14" s="32" t="n">
        <x:f>IF(C14=0,0,J14*1000000/C14)</x:f>
        <x:v>864951.768488746</x:v>
      </x:c>
    </x:row>
    <x:row r="15">
      <x:c r="A15" s="28" t="str">
        <x:v>Tháng 11</x:v>
      </x:c>
      <x:c r="B15" s="32" t="n">
        <x:v>1730</x:v>
      </x:c>
      <x:c r="C15" s="32" t="n">
        <x:v>1688</x:v>
      </x:c>
      <x:c r="D15" s="34" t="n">
        <x:v>0.984</x:v>
      </x:c>
      <x:c r="E15" s="32" t="n">
        <x:v>7010</x:v>
      </x:c>
      <x:c r="F15" s="36" t="n">
        <x:v>4.61</x:v>
      </x:c>
      <x:c r="G15" s="36" t="n">
        <x:v>23</x:v>
      </x:c>
      <x:c r="H15" s="34" t="n">
        <x:v>0.84</x:v>
      </x:c>
      <x:c r="I15" s="32" t="n">
        <x:v>1410</x:v>
      </x:c>
      <x:c r="J15" s="32" t="n">
        <x:v>1320</x:v>
      </x:c>
      <x:c r="K15" s="34" t="n">
        <x:f>IF(I15=0,0,J15/I15)</x:f>
        <x:v>0.9361702127659575</x:v>
      </x:c>
      <x:c r="L15" s="32" t="n">
        <x:f>IF(C15=0,0,J15*1000000/C15)</x:f>
        <x:v>781990.5213270142</x:v>
      </x:c>
    </x:row>
    <x:row r="16">
      <x:c r="A16" s="28" t="str">
        <x:v>Tháng 12</x:v>
      </x:c>
      <x:c r="B16" s="32" t="n">
        <x:v>892</x:v>
      </x:c>
      <x:c r="C16" s="32" t="n">
        <x:v>829</x:v>
      </x:c>
      <x:c r="D16" s="34" t="n">
        <x:v>0.966</x:v>
      </x:c>
      <x:c r="E16" s="32" t="n">
        <x:v>3550</x:v>
      </x:c>
      <x:c r="F16" s="36" t="n">
        <x:v>4.43</x:v>
      </x:c>
      <x:c r="G16" s="36" t="n">
        <x:v>17.2</x:v>
      </x:c>
      <x:c r="H16" s="34" t="n">
        <x:v>0.77</x:v>
      </x:c>
      <x:c r="I16" s="32" t="n">
        <x:v>1350</x:v>
      </x:c>
      <x:c r="J16" s="32" t="n">
        <x:v>1183</x:v>
      </x:c>
      <x:c r="K16" s="34" t="n">
        <x:f>IF(I16=0,0,J16/I16)</x:f>
        <x:v>0.8762962962962964</x:v>
      </x:c>
      <x:c r="L16" s="32" t="n">
        <x:f>IF(C16=0,0,J16*1000000/C16)</x:f>
        <x:v>1427020.5066344994</x:v>
      </x:c>
    </x:row>
  </x:sheetData>
  <x:mergeCells>
    <x:mergeCell ref="A1:L1"/>
    <x:mergeCell ref="A2:L2"/>
  </x:mergeCells>
  <x:conditionalFormatting sqref="D5:D16">
    <x:cfRule type="dataBar" priority="1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{01339988-0E11-5F45-3E51-C4B1149614F9}</x14:id>
        </x:ext>
      </x:extLst>
    </x:cfRule>
  </x:conditionalFormatting>
  <x:conditionalFormatting sqref="H5:H16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1339988-0E11-5F45-3E51-C4B1149614F9}">
            <x14:dataBar gradient="1">
              <x14:cfvo type="min"/>
              <x14:cfvo type="max"/>
              <x14:fillColor rgb="FF70AD47"/>
            </x14:dataBar>
          </x14:cfRule>
          <xm:sqref>D5:D16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28" customHeight="1">
      <x:c r="A1" s="5" t="str">
        <x:v>DASHBOARD KPI ĐÀO TẠO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2" customHeight="1">
      <x:c r="A2" s="13" t="str">
        <x:v>CÔNG TY CỔ PHẦN THIẾT BỊ CÔNG NGHIỆP ĐẠI VIỆT | Báo cáo quản trị L&amp;D cấp doanh nghiệp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3" ht="18" customHeight="1">
      <x:c r="A3" s="94" t="str">
        <x:v>TỔNG LƯỢT HỌC</x:v>
      </x:c>
      <x:c r="B3" s="94"/>
      <x:c r="C3" s="94"/>
      <x:c r="D3" s="94" t="str">
        <x:v>TỶ LỆ HOÀN THÀNH</x:v>
      </x:c>
      <x:c r="E3" s="94"/>
      <x:c r="F3" s="94"/>
      <x:c r="G3" s="94" t="str">
        <x:v>NGÂN SÁCH THỰC TẾ (TRIỆU)</x:v>
      </x:c>
      <x:c r="H3" s="94"/>
      <x:c r="I3" s="94"/>
      <x:c r="J3" s="94" t="str">
        <x:v>MỨC SỬ DỤNG NGÂN SÁCH</x:v>
      </x:c>
      <x:c r="K3" s="94"/>
      <x:c r="L3" s="94"/>
    </x:row>
    <x:row r="4" ht="28" customHeight="1">
      <x:c r="A4" s="98" t="n">
        <x:f>SUM('Dữ liệu tháng'!C5:C16)</x:f>
        <x:v>12880</x:v>
      </x:c>
      <x:c r="B4" s="40"/>
      <x:c r="C4" s="40"/>
      <x:c r="D4" s="100" t="n">
        <x:f>SUMPRODUCT('Dữ liệu tháng'!C5:C16,'Dữ liệu tháng'!D5:D16)/SUM('Dữ liệu tháng'!C5:C16)</x:f>
        <x:v>0.9742231366459628</x:v>
      </x:c>
      <x:c r="E4" s="47"/>
      <x:c r="F4" s="47"/>
      <x:c r="G4" s="102" t="n">
        <x:f>SUM('Dữ liệu tháng'!J5:J16)</x:f>
        <x:v>12420</x:v>
      </x:c>
      <x:c r="H4" s="55"/>
      <x:c r="I4" s="55"/>
      <x:c r="J4" s="104" t="n">
        <x:f>SUM('Dữ liệu tháng'!J5:J16)/SUM('Dữ liệu tháng'!I5:I16)</x:f>
        <x:v>0.9491784486052732</x:v>
      </x:c>
      <x:c r="K4" s="63"/>
      <x:c r="L4" s="63"/>
    </x:row>
    <x:row r="5" ht="28" customHeight="1">
      <x:c r="A5" s="40"/>
      <x:c r="B5" s="40"/>
      <x:c r="C5" s="40"/>
      <x:c r="D5" s="47"/>
      <x:c r="E5" s="47"/>
      <x:c r="F5" s="47"/>
      <x:c r="G5" s="55"/>
      <x:c r="H5" s="55"/>
      <x:c r="I5" s="55"/>
      <x:c r="J5" s="63"/>
      <x:c r="K5" s="63"/>
      <x:c r="L5" s="63"/>
    </x:row>
    <x:row r="6" ht="28" customHeight="1">
      <x:c r="A6" s="40"/>
      <x:c r="B6" s="40"/>
      <x:c r="C6" s="40"/>
      <x:c r="D6" s="47"/>
      <x:c r="E6" s="47"/>
      <x:c r="F6" s="47"/>
      <x:c r="G6" s="55"/>
      <x:c r="H6" s="55"/>
      <x:c r="I6" s="55"/>
      <x:c r="J6" s="63"/>
      <x:c r="K6" s="63"/>
      <x:c r="L6" s="63"/>
    </x:row>
    <x:row r="7" ht="18" customHeight="1">
      <x:c r="A7" s="94" t="str">
        <x:v>TỔNG GIỜ HỌC</x:v>
      </x:c>
      <x:c r="B7" s="94"/>
      <x:c r="C7" s="94"/>
      <x:c r="D7" s="94" t="str">
        <x:v>HÀI LÒNG BÌNH QUÂN</x:v>
      </x:c>
      <x:c r="E7" s="94"/>
      <x:c r="F7" s="94"/>
      <x:c r="G7" s="94" t="str">
        <x:v>TĂNG ĐIỂM BÌNH QUÂN</x:v>
      </x:c>
      <x:c r="H7" s="94"/>
      <x:c r="I7" s="94"/>
      <x:c r="J7" s="94" t="str">
        <x:v>CHUYỂN GIAO 90 NGÀY</x:v>
      </x:c>
      <x:c r="K7" s="94"/>
      <x:c r="L7" s="94"/>
    </x:row>
    <x:row r="8" ht="28" customHeight="1">
      <x:c r="A8" s="106" t="n">
        <x:f>SUM('Dữ liệu tháng'!E5:E16)</x:f>
        <x:v>59840</x:v>
      </x:c>
      <x:c r="B8" s="71"/>
      <x:c r="C8" s="71"/>
      <x:c r="D8" s="108" t="n">
        <x:f>AVERAGE('Dữ liệu tháng'!F5:F16)</x:f>
        <x:v>4.4875</x:v>
      </x:c>
      <x:c r="E8" s="79"/>
      <x:c r="F8" s="79"/>
      <x:c r="G8" s="110" t="n">
        <x:f>AVERAGE('Dữ liệu tháng'!G5:G16)</x:f>
        <x:v>19.35</x:v>
      </x:c>
      <x:c r="H8" s="87"/>
      <x:c r="I8" s="87"/>
      <x:c r="J8" s="100" t="n">
        <x:f>AVERAGE('Dữ liệu tháng'!H5:H16)</x:f>
        <x:v>0.7800000000000001</x:v>
      </x:c>
      <x:c r="K8" s="47"/>
      <x:c r="L8" s="47"/>
    </x:row>
    <x:row r="9" ht="28" customHeight="1">
      <x:c r="A9" s="71"/>
      <x:c r="B9" s="71"/>
      <x:c r="C9" s="71"/>
      <x:c r="D9" s="79"/>
      <x:c r="E9" s="79"/>
      <x:c r="F9" s="79"/>
      <x:c r="G9" s="87"/>
      <x:c r="H9" s="87"/>
      <x:c r="I9" s="87"/>
      <x:c r="J9" s="47"/>
      <x:c r="K9" s="47"/>
      <x:c r="L9" s="47"/>
    </x:row>
    <x:row r="10" ht="28" customHeight="1">
      <x:c r="A10" s="71"/>
      <x:c r="B10" s="71"/>
      <x:c r="C10" s="71"/>
      <x:c r="D10" s="79"/>
      <x:c r="E10" s="79"/>
      <x:c r="F10" s="79"/>
      <x:c r="G10" s="87"/>
      <x:c r="H10" s="87"/>
      <x:c r="I10" s="87"/>
      <x:c r="J10" s="47"/>
      <x:c r="K10" s="47"/>
      <x:c r="L10" s="47"/>
    </x:row>
    <x:row r="30">
      <x:c r="A30" s="115" t="str">
        <x:v>Tháng</x:v>
      </x:c>
      <x:c r="B30" s="115" t="str">
        <x:v>Hài lòng</x:v>
      </x:c>
      <x:c r="C30" s="115" t="str">
        <x:v>Chuyển giao</x:v>
      </x:c>
    </x:row>
    <x:row r="31">
      <x:c r="A31" s="122" t="str">
        <x:v>Tháng 1</x:v>
      </x:c>
      <x:c r="B31" s="126" t="n">
        <x:v>4.38</x:v>
      </x:c>
      <x:c r="C31" s="128" t="n">
        <x:v>0.72</x:v>
      </x:c>
    </x:row>
    <x:row r="32">
      <x:c r="A32" s="122" t="str">
        <x:v>Tháng 2</x:v>
      </x:c>
      <x:c r="B32" s="126" t="n">
        <x:v>4.41</x:v>
      </x:c>
      <x:c r="C32" s="128" t="n">
        <x:v>0.74</x:v>
      </x:c>
    </x:row>
    <x:row r="33">
      <x:c r="A33" s="122" t="str">
        <x:v>Tháng 3</x:v>
      </x:c>
      <x:c r="B33" s="126" t="n">
        <x:v>4.46</x:v>
      </x:c>
      <x:c r="C33" s="128" t="n">
        <x:v>0.75</x:v>
      </x:c>
    </x:row>
    <x:row r="34">
      <x:c r="A34" s="122" t="str">
        <x:v>Tháng 4</x:v>
      </x:c>
      <x:c r="B34" s="126" t="n">
        <x:v>4.44</x:v>
      </x:c>
      <x:c r="C34" s="128" t="n">
        <x:v>0.76</x:v>
      </x:c>
    </x:row>
    <x:row r="35">
      <x:c r="A35" s="122" t="str">
        <x:v>Tháng 5</x:v>
      </x:c>
      <x:c r="B35" s="126" t="n">
        <x:v>4.51</x:v>
      </x:c>
      <x:c r="C35" s="128" t="n">
        <x:v>0.78</x:v>
      </x:c>
    </x:row>
    <x:row r="36">
      <x:c r="A36" s="122" t="str">
        <x:v>Tháng 6</x:v>
      </x:c>
      <x:c r="B36" s="126" t="n">
        <x:v>4.58</x:v>
      </x:c>
      <x:c r="C36" s="128" t="n">
        <x:v>0.82</x:v>
      </x:c>
    </x:row>
    <x:row r="37">
      <x:c r="A37" s="122" t="str">
        <x:v>Tháng 7</x:v>
      </x:c>
      <x:c r="B37" s="126" t="n">
        <x:v>4.49</x:v>
      </x:c>
      <x:c r="C37" s="128" t="n">
        <x:v>0.79</x:v>
      </x:c>
    </x:row>
    <x:row r="38">
      <x:c r="A38" s="122" t="str">
        <x:v>Tháng 8</x:v>
      </x:c>
      <x:c r="B38" s="126" t="n">
        <x:v>4.47</x:v>
      </x:c>
      <x:c r="C38" s="128" t="n">
        <x:v>0.78</x:v>
      </x:c>
    </x:row>
    <x:row r="39">
      <x:c r="A39" s="122" t="str">
        <x:v>Tháng 9</x:v>
      </x:c>
      <x:c r="B39" s="126" t="n">
        <x:v>4.55</x:v>
      </x:c>
      <x:c r="C39" s="128" t="n">
        <x:v>0.81</x:v>
      </x:c>
    </x:row>
    <x:row r="40">
      <x:c r="A40" s="122" t="str">
        <x:v>Tháng 10</x:v>
      </x:c>
      <x:c r="B40" s="126" t="n">
        <x:v>4.52</x:v>
      </x:c>
      <x:c r="C40" s="128" t="n">
        <x:v>0.8</x:v>
      </x:c>
    </x:row>
    <x:row r="41">
      <x:c r="A41" s="122" t="str">
        <x:v>Tháng 11</x:v>
      </x:c>
      <x:c r="B41" s="126" t="n">
        <x:v>4.61</x:v>
      </x:c>
      <x:c r="C41" s="128" t="n">
        <x:v>0.84</x:v>
      </x:c>
    </x:row>
    <x:row r="42">
      <x:c r="A42" s="122" t="str">
        <x:v>Tháng 12</x:v>
      </x:c>
      <x:c r="B42" s="126" t="n">
        <x:v>4.43</x:v>
      </x:c>
      <x:c r="C42" s="128" t="n">
        <x:v>0.77</x:v>
      </x:c>
    </x:row>
    <x:row r="46" ht="34" customHeight="1">
      <x:c r="A46" s="133" t="str">
        <x:v>Ngưỡng cảnh báo: Hoàn thành &lt;95%; Hài lòng &lt;4,3/5; Chuyển giao &lt;75%; Sử dụng ngân sách &gt;100%. Dashboard sử dụng dữ liệu giả định đồng nhất với câu chuyện DAVIMEC.</x:v>
      </x:c>
      <x:c r="B46" s="133"/>
      <x:c r="C46" s="133"/>
      <x:c r="D46" s="133"/>
      <x:c r="E46" s="133"/>
      <x:c r="F46" s="133"/>
      <x:c r="G46" s="133"/>
      <x:c r="H46" s="133"/>
      <x:c r="I46" s="133"/>
      <x:c r="J46" s="133"/>
      <x:c r="K46" s="133"/>
      <x:c r="L46" s="133"/>
      <x:c r="M46" s="133"/>
      <x:c r="N46" s="133"/>
    </x:row>
    <x:row r="47" ht="34" customHeight="1">
      <x:c r="A47" s="133"/>
      <x:c r="B47" s="133"/>
      <x:c r="C47" s="133"/>
      <x:c r="D47" s="133"/>
      <x:c r="E47" s="133"/>
      <x:c r="F47" s="133"/>
      <x:c r="G47" s="133"/>
      <x:c r="H47" s="133"/>
      <x:c r="I47" s="133"/>
      <x:c r="J47" s="133"/>
      <x:c r="K47" s="133"/>
      <x:c r="L47" s="133"/>
      <x:c r="M47" s="133"/>
      <x:c r="N47" s="133"/>
    </x:row>
    <x:row r="50">
      <x:c r="A50" t="str">
        <x:v>Tháng</x:v>
      </x:c>
      <x:c r="B50" t="str">
        <x:v>Lượt KH</x:v>
      </x:c>
      <x:c r="C50" t="str">
        <x:v>Lượt thực tế</x:v>
      </x:c>
      <x:c r="E50" t="str">
        <x:v>Tháng</x:v>
      </x:c>
      <x:c r="F50" t="str">
        <x:v>NS kế hoạch</x:v>
      </x:c>
      <x:c r="G50" t="str">
        <x:v>NS thực tế</x:v>
      </x:c>
      <x:c r="I50" t="str">
        <x:v>Tháng</x:v>
      </x:c>
      <x:c r="J50" t="str">
        <x:v>Hài lòng /5</x:v>
      </x:c>
      <x:c r="K50" t="str">
        <x:v>Chuyển giao quy đổi /5</x:v>
      </x:c>
    </x:row>
    <x:row r="51">
      <x:c r="A51" t="str">
        <x:v>Tháng 1</x:v>
      </x:c>
      <x:c r="B51" t="n">
        <x:v>780</x:v>
      </x:c>
      <x:c r="C51" t="n">
        <x:v>752</x:v>
      </x:c>
      <x:c r="E51" t="str">
        <x:v>Tháng 1</x:v>
      </x:c>
      <x:c r="F51" t="n">
        <x:v>820</x:v>
      </x:c>
      <x:c r="G51" t="n">
        <x:v>785</x:v>
      </x:c>
      <x:c r="I51" t="str">
        <x:v>Tháng 1</x:v>
      </x:c>
      <x:c r="J51" t="n">
        <x:v>4.38</x:v>
      </x:c>
      <x:c r="K51" t="n">
        <x:v>3.5999999999999996</x:v>
      </x:c>
    </x:row>
    <x:row r="52">
      <x:c r="A52" t="str">
        <x:v>Tháng 2</x:v>
      </x:c>
      <x:c r="B52" t="n">
        <x:v>860</x:v>
      </x:c>
      <x:c r="C52" t="n">
        <x:v>842</x:v>
      </x:c>
      <x:c r="E52" t="str">
        <x:v>Tháng 2</x:v>
      </x:c>
      <x:c r="F52" t="n">
        <x:v>860</x:v>
      </x:c>
      <x:c r="G52" t="n">
        <x:v>832</x:v>
      </x:c>
      <x:c r="I52" t="str">
        <x:v>Tháng 2</x:v>
      </x:c>
      <x:c r="J52" t="n">
        <x:v>4.41</x:v>
      </x:c>
      <x:c r="K52" t="n">
        <x:v>3.7</x:v>
      </x:c>
    </x:row>
    <x:row r="53">
      <x:c r="A53" t="str">
        <x:v>Tháng 3</x:v>
      </x:c>
      <x:c r="B53" t="n">
        <x:v>920</x:v>
      </x:c>
      <x:c r="C53" t="n">
        <x:v>903</x:v>
      </x:c>
      <x:c r="E53" t="str">
        <x:v>Tháng 3</x:v>
      </x:c>
      <x:c r="F53" t="n">
        <x:v>920</x:v>
      </x:c>
      <x:c r="G53" t="n">
        <x:v>899</x:v>
      </x:c>
      <x:c r="I53" t="str">
        <x:v>Tháng 3</x:v>
      </x:c>
      <x:c r="J53" t="n">
        <x:v>4.46</x:v>
      </x:c>
      <x:c r="K53" t="n">
        <x:v>3.75</x:v>
      </x:c>
    </x:row>
    <x:row r="54">
      <x:c r="A54" t="str">
        <x:v>Tháng 4</x:v>
      </x:c>
      <x:c r="B54" t="n">
        <x:v>980</x:v>
      </x:c>
      <x:c r="C54" t="n">
        <x:v>955</x:v>
      </x:c>
      <x:c r="E54" t="str">
        <x:v>Tháng 4</x:v>
      </x:c>
      <x:c r="F54" t="n">
        <x:v>980</x:v>
      </x:c>
      <x:c r="G54" t="n">
        <x:v>944</x:v>
      </x:c>
      <x:c r="I54" t="str">
        <x:v>Tháng 4</x:v>
      </x:c>
      <x:c r="J54" t="n">
        <x:v>4.44</x:v>
      </x:c>
      <x:c r="K54" t="n">
        <x:v>3.8</x:v>
      </x:c>
    </x:row>
    <x:row r="55">
      <x:c r="A55" t="str">
        <x:v>Tháng 5</x:v>
      </x:c>
      <x:c r="B55" t="n">
        <x:v>1150</x:v>
      </x:c>
      <x:c r="C55" t="n">
        <x:v>1118</x:v>
      </x:c>
      <x:c r="E55" t="str">
        <x:v>Tháng 5</x:v>
      </x:c>
      <x:c r="F55" t="n">
        <x:v>1070</x:v>
      </x:c>
      <x:c r="G55" t="n">
        <x:v>1018</x:v>
      </x:c>
      <x:c r="I55" t="str">
        <x:v>Tháng 5</x:v>
      </x:c>
      <x:c r="J55" t="n">
        <x:v>4.51</x:v>
      </x:c>
      <x:c r="K55" t="n">
        <x:v>3.9000000000000004</x:v>
      </x:c>
    </x:row>
    <x:row r="56">
      <x:c r="A56" t="str">
        <x:v>Tháng 6</x:v>
      </x:c>
      <x:c r="B56" t="n">
        <x:v>1380</x:v>
      </x:c>
      <x:c r="C56" t="n">
        <x:v>1345</x:v>
      </x:c>
      <x:c r="E56" t="str">
        <x:v>Tháng 6</x:v>
      </x:c>
      <x:c r="F56" t="n">
        <x:v>1260</x:v>
      </x:c>
      <x:c r="G56" t="n">
        <x:v>1212</x:v>
      </x:c>
      <x:c r="I56" t="str">
        <x:v>Tháng 6</x:v>
      </x:c>
      <x:c r="J56" t="n">
        <x:v>4.58</x:v>
      </x:c>
      <x:c r="K56" t="n">
        <x:v>4.1</x:v>
      </x:c>
    </x:row>
    <x:row r="57">
      <x:c r="A57" t="str">
        <x:v>Tháng 7</x:v>
      </x:c>
      <x:c r="B57" t="n">
        <x:v>1120</x:v>
      </x:c>
      <x:c r="C57" t="n">
        <x:v>1084</x:v>
      </x:c>
      <x:c r="E57" t="str">
        <x:v>Tháng 7</x:v>
      </x:c>
      <x:c r="F57" t="n">
        <x:v>1150</x:v>
      </x:c>
      <x:c r="G57" t="n">
        <x:v>1095</x:v>
      </x:c>
      <x:c r="I57" t="str">
        <x:v>Tháng 7</x:v>
      </x:c>
      <x:c r="J57" t="n">
        <x:v>4.49</x:v>
      </x:c>
      <x:c r="K57" t="n">
        <x:v>3.95</x:v>
      </x:c>
    </x:row>
    <x:row r="58">
      <x:c r="A58" t="str">
        <x:v>Tháng 8</x:v>
      </x:c>
      <x:c r="B58" t="n">
        <x:v>1050</x:v>
      </x:c>
      <x:c r="C58" t="n">
        <x:v>1018</x:v>
      </x:c>
      <x:c r="E58" t="str">
        <x:v>Tháng 8</x:v>
      </x:c>
      <x:c r="F58" t="n">
        <x:v>1060</x:v>
      </x:c>
      <x:c r="G58" t="n">
        <x:v>1008</x:v>
      </x:c>
      <x:c r="I58" t="str">
        <x:v>Tháng 8</x:v>
      </x:c>
      <x:c r="J58" t="n">
        <x:v>4.47</x:v>
      </x:c>
      <x:c r="K58" t="n">
        <x:v>3.9000000000000004</x:v>
      </x:c>
    </x:row>
    <x:row r="59">
      <x:c r="A59" t="str">
        <x:v>Tháng 9</x:v>
      </x:c>
      <x:c r="B59" t="n">
        <x:v>1140</x:v>
      </x:c>
      <x:c r="C59" t="n">
        <x:v>1102</x:v>
      </x:c>
      <x:c r="E59" t="str">
        <x:v>Tháng 9</x:v>
      </x:c>
      <x:c r="F59" t="n">
        <x:v>1085</x:v>
      </x:c>
      <x:c r="G59" t="n">
        <x:v>1048</x:v>
      </x:c>
      <x:c r="I59" t="str">
        <x:v>Tháng 9</x:v>
      </x:c>
      <x:c r="J59" t="n">
        <x:v>4.55</x:v>
      </x:c>
      <x:c r="K59" t="n">
        <x:v>4.050000000000001</x:v>
      </x:c>
    </x:row>
    <x:row r="60">
      <x:c r="A60" t="str">
        <x:v>Tháng 10</x:v>
      </x:c>
      <x:c r="B60" t="n">
        <x:v>1280</x:v>
      </x:c>
      <x:c r="C60" t="n">
        <x:v>1244</x:v>
      </x:c>
      <x:c r="E60" t="str">
        <x:v>Tháng 10</x:v>
      </x:c>
      <x:c r="F60" t="n">
        <x:v>1120</x:v>
      </x:c>
      <x:c r="G60" t="n">
        <x:v>1076</x:v>
      </x:c>
      <x:c r="I60" t="str">
        <x:v>Tháng 10</x:v>
      </x:c>
      <x:c r="J60" t="n">
        <x:v>4.52</x:v>
      </x:c>
      <x:c r="K60" t="n">
        <x:v>4</x:v>
      </x:c>
    </x:row>
    <x:row r="61">
      <x:c r="A61" t="str">
        <x:v>Tháng 11</x:v>
      </x:c>
      <x:c r="B61" t="n">
        <x:v>1730</x:v>
      </x:c>
      <x:c r="C61" t="n">
        <x:v>1688</x:v>
      </x:c>
      <x:c r="E61" t="str">
        <x:v>Tháng 11</x:v>
      </x:c>
      <x:c r="F61" t="n">
        <x:v>1410</x:v>
      </x:c>
      <x:c r="G61" t="n">
        <x:v>1320</x:v>
      </x:c>
      <x:c r="I61" t="str">
        <x:v>Tháng 11</x:v>
      </x:c>
      <x:c r="J61" t="n">
        <x:v>4.61</x:v>
      </x:c>
      <x:c r="K61" t="n">
        <x:v>4.2</x:v>
      </x:c>
    </x:row>
    <x:row r="62">
      <x:c r="A62" t="str">
        <x:v>Tháng 12</x:v>
      </x:c>
      <x:c r="B62" t="n">
        <x:v>892</x:v>
      </x:c>
      <x:c r="C62" t="n">
        <x:v>829</x:v>
      </x:c>
      <x:c r="E62" t="str">
        <x:v>Tháng 12</x:v>
      </x:c>
      <x:c r="F62" t="n">
        <x:v>1350</x:v>
      </x:c>
      <x:c r="G62" t="n">
        <x:v>1183</x:v>
      </x:c>
      <x:c r="I62" t="str">
        <x:v>Tháng 12</x:v>
      </x:c>
      <x:c r="J62" t="n">
        <x:v>4.43</x:v>
      </x:c>
      <x:c r="K62" t="n">
        <x:v>3.85</x:v>
      </x:c>
    </x:row>
  </x:sheetData>
  <x:mergeCells>
    <x:mergeCell ref="A1:N1"/>
    <x:mergeCell ref="A2:N2"/>
    <x:mergeCell ref="A4:C6"/>
    <x:mergeCell ref="D4:F6"/>
    <x:mergeCell ref="G4:I6"/>
    <x:mergeCell ref="J4:L6"/>
    <x:mergeCell ref="A8:C10"/>
    <x:mergeCell ref="D8:F10"/>
    <x:mergeCell ref="G8:I10"/>
    <x:mergeCell ref="J8:L10"/>
    <x:mergeCell ref="A3:C3"/>
    <x:mergeCell ref="D3:F3"/>
    <x:mergeCell ref="G3:I3"/>
    <x:mergeCell ref="J3:L3"/>
    <x:mergeCell ref="A7:C7"/>
    <x:mergeCell ref="D7:F7"/>
    <x:mergeCell ref="G7:I7"/>
    <x:mergeCell ref="J7:L7"/>
    <x:mergeCell ref="A46:N47"/>
  </x:mergeCells>
  <x:pageMargins left="0.7" right="0.7" top="0.75" bottom="0.75" header="0.3" footer="0.3"/>
  <x:drawing xmlns:r="http://schemas.openxmlformats.org/officeDocument/2006/relationships" r:id="R4476c3c9fbb2463c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0" hidden="0" customWidth="1"/>
    <x:col min="3" max="3" width="18" hidden="0" customWidth="1"/>
    <x:col min="4" max="4" width="14" hidden="0" customWidth="1"/>
    <x:col min="5" max="5" width="22" hidden="0" customWidth="1"/>
    <x:col min="6" max="6" width="20" hidden="0" customWidth="1"/>
    <x:col min="7" max="7" width="32" hidden="0" customWidth="1"/>
  </x:cols>
  <x:sheetData>
    <x:row r="1" ht="28" customHeight="1">
      <x:c r="A1" s="141" t="str">
        <x:v>DANH MỤC VÀ ĐỊNH NGHĨA KPI ĐÀO TẠO</x:v>
      </x:c>
      <x:c r="B1" s="141"/>
      <x:c r="C1" s="141"/>
      <x:c r="D1" s="141"/>
      <x:c r="E1" s="141"/>
      <x:c r="F1" s="141"/>
      <x:c r="G1" s="141"/>
    </x:row>
    <x:row r="2" ht="22" customHeight="1">
      <x:c r="A2" s="13" t="str">
        <x:v>Thống nhất công thức, nguồn dữ liệu và tần suất báo cáo</x:v>
      </x:c>
      <x:c r="B2" s="13"/>
      <x:c r="C2" s="13"/>
      <x:c r="D2" s="13"/>
      <x:c r="E2" s="13"/>
      <x:c r="F2" s="13"/>
      <x:c r="G2" s="13"/>
    </x:row>
    <x:row r="4">
      <x:c r="A4" s="149" t="str">
        <x:v>KPI</x:v>
      </x:c>
      <x:c r="B4" s="149" t="str">
        <x:v>Định nghĩa/Công thức</x:v>
      </x:c>
      <x:c r="C4" s="149" t="str">
        <x:v>Mục tiêu</x:v>
      </x:c>
      <x:c r="D4" s="149" t="str">
        <x:v>Tần suất</x:v>
      </x:c>
      <x:c r="E4" s="149" t="str">
        <x:v>Nguồn dữ liệu</x:v>
      </x:c>
      <x:c r="F4" s="149" t="str">
        <x:v>Chủ sở hữu</x:v>
      </x:c>
      <x:c r="G4" s="149" t="str">
        <x:v>Hành động khi lệch chuẩn</x:v>
      </x:c>
    </x:row>
    <x:row r="5">
      <x:c r="A5" s="122" t="str">
        <x:v>Tỷ lệ hoàn thành kế hoạch</x:v>
      </x:c>
      <x:c r="B5" s="122" t="str">
        <x:v>Số chương trình hoàn thành / số chương trình kế hoạch</x:v>
      </x:c>
      <x:c r="C5" s="122" t="str">
        <x:v>≥95%</x:v>
      </x:c>
      <x:c r="D5" s="122" t="str">
        <x:v>Tháng</x:v>
      </x:c>
      <x:c r="E5" s="122" t="str">
        <x:v>Kế hoạch đào tạo</x:v>
      </x:c>
      <x:c r="F5" s="122" t="str">
        <x:v>Giám đốc L&amp;D</x:v>
      </x:c>
      <x:c r="G5" s="122" t="str">
        <x:v>Ưu tiên lại lịch và nguồn lực</x:v>
      </x:c>
    </x:row>
    <x:row r="6">
      <x:c r="A6" s="122" t="str">
        <x:v>Tỷ lệ hoàn thành học viên</x:v>
      </x:c>
      <x:c r="B6" s="122" t="str">
        <x:v>Số học viên đạt / số học viên tham gia</x:v>
      </x:c>
      <x:c r="C6" s="122" t="str">
        <x:v>≥95%</x:v>
      </x:c>
      <x:c r="D6" s="122" t="str">
        <x:v>Tháng</x:v>
      </x:c>
      <x:c r="E6" s="122" t="str">
        <x:v>LMS/Điểm danh</x:v>
      </x:c>
      <x:c r="F6" s="122" t="str">
        <x:v>Learning Partner</x:v>
      </x:c>
      <x:c r="G6" s="122" t="str">
        <x:v>Lớp bù/coaching</x:v>
      </x:c>
    </x:row>
    <x:row r="7">
      <x:c r="A7" s="122" t="str">
        <x:v>Hài lòng học viên</x:v>
      </x:c>
      <x:c r="B7" s="122" t="str">
        <x:v>Điểm trung bình phiếu đánh giá</x:v>
      </x:c>
      <x:c r="C7" s="122" t="str">
        <x:v>≥4,3/5</x:v>
      </x:c>
      <x:c r="D7" s="122" t="str">
        <x:v>Sau khóa</x:v>
      </x:c>
      <x:c r="E7" s="122" t="str">
        <x:v>Survey</x:v>
      </x:c>
      <x:c r="F7" s="122" t="str">
        <x:v>Training Coordinator</x:v>
      </x:c>
      <x:c r="G7" s="122" t="str">
        <x:v>Phân tích tiêu chí &lt;4,0</x:v>
      </x:c>
    </x:row>
    <x:row r="8">
      <x:c r="A8" s="122" t="str">
        <x:v>Mức tăng điểm</x:v>
      </x:c>
      <x:c r="B8" s="122" t="str">
        <x:v>Điểm post-test – pre-test</x:v>
      </x:c>
      <x:c r="C8" s="122" t="str">
        <x:v>≥15 điểm</x:v>
      </x:c>
      <x:c r="D8" s="122" t="str">
        <x:v>Sau khóa</x:v>
      </x:c>
      <x:c r="E8" s="122" t="str">
        <x:v>LMS/Test</x:v>
      </x:c>
      <x:c r="F8" s="122" t="str">
        <x:v>Learning Partner</x:v>
      </x:c>
      <x:c r="G8" s="122" t="str">
        <x:v>Rà soát thiết kế/giảng viên</x:v>
      </x:c>
    </x:row>
    <x:row r="9">
      <x:c r="A9" s="122" t="str">
        <x:v>Chuyển giao hành vi</x:v>
      </x:c>
      <x:c r="B9" s="122" t="str">
        <x:v>% học viên đạt ≥75% theo quản lý</x:v>
      </x:c>
      <x:c r="C9" s="122" t="str">
        <x:v>≥75%</x:v>
      </x:c>
      <x:c r="D9" s="122" t="str">
        <x:v>Quý</x:v>
      </x:c>
      <x:c r="E9" s="122" t="str">
        <x:v>Phiếu sau đào tạo</x:v>
      </x:c>
      <x:c r="F9" s="122" t="str">
        <x:v>Quản lý/L&amp;D</x:v>
      </x:c>
      <x:c r="G9" s="122" t="str">
        <x:v>Coaching và điều chỉnh môi trường</x:v>
      </x:c>
    </x:row>
    <x:row r="10">
      <x:c r="A10" s="122" t="str">
        <x:v>ROI đào tạo</x:v>
      </x:c>
      <x:c r="B10" s="122" t="str">
        <x:v>(Lợi ích quy đổi – chi phí)/chi phí</x:v>
      </x:c>
      <x:c r="C10" s="122" t="str">
        <x:v>&gt;0%; mục tiêu ≥100%</x:v>
      </x:c>
      <x:c r="D10" s="122" t="str">
        <x:v>Theo chương trình</x:v>
      </x:c>
      <x:c r="E10" s="122" t="str">
        <x:v>Finance/KPI</x:v>
      </x:c>
      <x:c r="F10" s="122" t="str">
        <x:v>L&amp;D + Finance BP</x:v>
      </x:c>
      <x:c r="G10" s="122" t="str">
        <x:v>Điều chỉnh giải pháp/đối tượng</x:v>
      </x:c>
    </x:row>
    <x:row r="11">
      <x:c r="A11" s="122" t="str">
        <x:v>Tuân thủ bắt buộc</x:v>
      </x:c>
      <x:c r="B11" s="122" t="str">
        <x:v>Hồ sơ đạt hoặc sắp hết hạn / hồ sơ áp dụng</x:v>
      </x:c>
      <x:c r="C11" s="122" t="str">
        <x:v>≥98%</x:v>
      </x:c>
      <x:c r="D11" s="122" t="str">
        <x:v>Tuần/Tháng</x:v>
      </x:c>
      <x:c r="E11" s="122" t="str">
        <x:v>Ma trận bắt buộc</x:v>
      </x:c>
      <x:c r="F11" s="122" t="str">
        <x:v>EHS/L&amp;D</x:v>
      </x:c>
      <x:c r="G11" s="122" t="str">
        <x:v>Chặn phân công công việc có điều kiện</x:v>
      </x:c>
    </x:row>
    <x:row r="12">
      <x:c r="A12" s="122" t="str">
        <x:v>Sử dụng ngân sách</x:v>
      </x:c>
      <x:c r="B12" s="122" t="str">
        <x:v>Chi phí thực tế / ngân sách duyệt</x:v>
      </x:c>
      <x:c r="C12" s="122" t="str">
        <x:v>≤100%</x:v>
      </x:c>
      <x:c r="D12" s="122" t="str">
        <x:v>Tháng</x:v>
      </x:c>
      <x:c r="E12" s="122" t="str">
        <x:v>Finance</x:v>
      </x:c>
      <x:c r="F12" s="122" t="str">
        <x:v>Giám đốc L&amp;D</x:v>
      </x:c>
      <x:c r="G12" s="122" t="str">
        <x:v>Phê duyệt bổ sung/tiết giảm</x:v>
      </x:c>
    </x:row>
  </x:sheetData>
  <x:mergeCells>
    <x:mergeCell ref="A1:G1"/>
    <x:mergeCell ref="A2:G2"/>
  </x:mergeCells>
  <x:pageMargins left="0.7" right="0.7" top="0.75" bottom="0.75" header="0.3" footer="0.3"/>
</x:worksheet>
</file>