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b71df685c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hiếu TNA" sheetId="1" r:id="R6bb0cdfcb8cb4117"/>
    <x:sheet xmlns:r="http://schemas.openxmlformats.org/officeDocument/2006/relationships" name="Tổng hợp" sheetId="2" r:id="R79152a37c0e348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9"/>
      <x:name val="Carlito"/>
    </x:font>
    <x:font>
      <x:i/>
      <x:sz val="9"/>
      <x:color rgb="FF7F6000"/>
      <x:name val="Carlito"/>
    </x:font>
    <x:font>
      <x:b/>
      <x:sz val="9"/>
      <x:color rgb="FFFFFFFF"/>
      <x:name val="Carlito"/>
    </x:font>
    <x:font>
      <x:sz val="8"/>
      <x:color rgb="FF333333"/>
      <x:name val="Carlito"/>
    </x:font>
    <x:font>
      <x:sz val="9"/>
      <x:color rgb="FF3333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9"/>
      </x:patternFill>
    </x:fill>
    <x:fill>
      <x:patternFill patternType="solid">
        <x:fgColor rgb="FFEAF2F8"/>
      </x:patternFill>
    </x:fill>
    <x:fill>
      <x:patternFill patternType="solid">
        <x:fgColor rgb="FFFFF2CC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eb3ccf27c4c05" /><Relationship Type="http://schemas.openxmlformats.org/officeDocument/2006/relationships/theme" Target="/xl/theme/theme1.xml" Id="R280d662755bc4663" /><Relationship Type="http://schemas.openxmlformats.org/officeDocument/2006/relationships/sharedStrings" Target="/xl/sharedStrings.xml" Id="Rf1d4488943194cd8" /><Relationship Type="http://schemas.openxmlformats.org/officeDocument/2006/relationships/worksheet" Target="/xl/worksheets/sheet1.xml" Id="R6bb0cdfcb8cb4117" /><Relationship Type="http://schemas.openxmlformats.org/officeDocument/2006/relationships/worksheet" Target="/xl/worksheets/sheet2.xml" Id="R79152a37c0e3480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5c7e19fd1514525" /><Relationship Type="http://schemas.openxmlformats.org/officeDocument/2006/relationships/chart" Target="/xl/drawings/charts/chart2.xml" Id="R8ffe520900924da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Số nhu cầu theo nhóm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Số nhu cầu</c:v>
          </c:tx>
          <c:cat>
            <c:strRef>
              <c:f>'Tổng hợp'!$D$5:$D$11</c:f>
              <c:strCache>
                <c:ptCount val="0"/>
              </c:strCache>
            </c:strRef>
          </c:cat>
          <c:val>
            <c:numRef>
              <c:f>'Tổng hợp'!$E$5:$E$11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Quy mô đối tượng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Số nhu cầu</c:v>
          </c:tx>
          <c:cat>
            <c:strRef>
              <c:f>'Tổng hợp'!$D$5:$D$11</c:f>
              <c:strCache>
                <c:ptCount val="0"/>
              </c:strCache>
            </c:strRef>
          </c:cat>
          <c:val>
            <c:numRef>
              <c:f>'Tổng hợp'!$E$5:$E$11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Tổng người</c:v>
          </c:tx>
          <c:cat>
            <c:strRef>
              <c:f>'Tổng hợp'!$D$5:$D$11</c:f>
              <c:strCache>
                <c:ptCount val="0"/>
              </c:strCache>
            </c:strRef>
          </c:cat>
          <c:val>
            <c:numRef>
              <c:f>'Tổng hợp'!$F$5:$F$11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c7e19fd1514525"/>
        </a:graphicData>
      </a:graphic>
    </xdr:graphicFrame>
    <xdr:clientData/>
  </xdr:twoCellAnchor>
  <xdr:twoCellAnchor>
    <xdr:from>
      <xdr:col>0</xdr:col>
      <xdr:colOff>0</xdr:colOff>
      <xdr:row>10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ffe520900924da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e4ad0a77b144145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0" hidden="0" customWidth="1"/>
    <x:col min="3" max="3" width="22" hidden="0" customWidth="1"/>
    <x:col min="4" max="4" width="25" hidden="0" customWidth="1"/>
    <x:col min="5" max="5" width="34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2" hidden="0" customWidth="1"/>
    <x:col min="14" max="14" width="14" hidden="0" customWidth="1"/>
    <x:col min="15" max="15" width="28" hidden="0" customWidth="1"/>
  </x:cols>
  <x:sheetData>
    <x:row r="1" ht="28" customHeight="1">
      <x:c r="A1" s="5" t="str">
        <x:v>PHIẾU XÁC ĐỊNH NHU CẦU ĐÀO TẠO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22" customHeight="1">
      <x:c r="A2" s="13" t="str">
        <x:v>CÔNG TY CỔ PHẦN THIẾT BỊ CÔNG NGHIỆP ĐẠI VIỆT | Chu kỳ lập kế hoạch 2026 | Dữ liệu tình huống giả định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</x:row>
    <x:row r="3" ht="34" customHeight="1">
      <x:c r="A3" s="21" t="str">
        <x:v>Hướng dẫn: đánh giá mức năng lực hiện tại và mục tiêu theo thang 1–5; điểm ưu tiên được tính tự động từ khoảng cách, tác động kinh doanh, mức khẩn cấp, rủi ro tuân thủ và quy mô đối tượng.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</x:row>
    <x:row r="5">
      <x:c r="A5" s="29" t="str">
        <x:v>Mã NC</x:v>
      </x:c>
      <x:c r="B5" s="29" t="str">
        <x:v>Đơn vị</x:v>
      </x:c>
      <x:c r="C5" s="29" t="str">
        <x:v>Vị trí/nhóm đối tượng</x:v>
      </x:c>
      <x:c r="D5" s="29" t="str">
        <x:v>Năng lực/vấn đề</x:v>
      </x:c>
      <x:c r="E5" s="29" t="str">
        <x:v>Nguồn bằng chứng</x:v>
      </x:c>
      <x:c r="F5" s="29" t="str">
        <x:v>Số người</x:v>
      </x:c>
      <x:c r="G5" s="29" t="str">
        <x:v>Hiện tại
(1-5)</x:v>
      </x:c>
      <x:c r="H5" s="29" t="str">
        <x:v>Mục tiêu
(1-5)</x:v>
      </x:c>
      <x:c r="I5" s="29" t="str">
        <x:v>Khoảng cách</x:v>
      </x:c>
      <x:c r="J5" s="29" t="str">
        <x:v>Tác động
(1-5)</x:v>
      </x:c>
      <x:c r="K5" s="29" t="str">
        <x:v>Khẩn cấp
(1-5)</x:v>
      </x:c>
      <x:c r="L5" s="29" t="str">
        <x:v>Tuân thủ
(0/5)</x:v>
      </x:c>
      <x:c r="M5" s="29" t="str">
        <x:v>Điểm ưu tiên</x:v>
      </x:c>
      <x:c r="N5" s="29" t="str">
        <x:v>Mức ưu tiên</x:v>
      </x:c>
      <x:c r="O5" s="29" t="str">
        <x:v>Giải pháp đề xuất</x:v>
      </x:c>
    </x:row>
    <x:row r="6">
      <x:c r="A6" s="36" t="str">
        <x:v>TNA-001</x:v>
      </x:c>
      <x:c r="B6" s="36" t="str">
        <x:v>Sản xuất Bắc Ninh</x:v>
      </x:c>
      <x:c r="C6" s="36" t="str">
        <x:v>Tổ trưởng sản xuất</x:v>
      </x:c>
      <x:c r="D6" s="36" t="str">
        <x:v>Quản lý ca &amp; giao việc</x:v>
      </x:c>
      <x:c r="E6" s="36" t="str">
        <x:v>Chênh lệch năng suất giữa ca 17%</x:v>
      </x:c>
      <x:c r="F6" s="40" t="n">
        <x:v>48</x:v>
      </x:c>
      <x:c r="G6" s="42" t="n">
        <x:v>2.6</x:v>
      </x:c>
      <x:c r="H6" s="42" t="n">
        <x:v>4</x:v>
      </x:c>
      <x:c r="I6" s="42" t="n">
        <x:f>MAX(0,H6-G6)</x:f>
        <x:v>1.4</x:v>
      </x:c>
      <x:c r="J6" s="36" t="n">
        <x:v>5</x:v>
      </x:c>
      <x:c r="K6" s="36" t="n">
        <x:v>5</x:v>
      </x:c>
      <x:c r="L6" s="36" t="n">
        <x:v>0</x:v>
      </x:c>
      <x:c r="M6" s="42" t="n">
        <x:f>I6*J6*2+K6*3+L6*5+IF(F6&gt;=100,3,IF(F6&gt;=30,2,1))</x:f>
        <x:v>31</x:v>
      </x:c>
      <x:c r="N6" s="36" t="str">
        <x:f>IF(M6&gt;=50,"Ưu tiên 1",IF(M6&gt;=30,"Ưu tiên 2","Ưu tiên 3"))</x:f>
        <x:v>Ưu tiên 2</x:v>
      </x:c>
      <x:c r="O6" s="36" t="str">
        <x:v>Chương trình quản lý tuyến đầu</x:v>
      </x:c>
    </x:row>
    <x:row r="7">
      <x:c r="A7" s="36" t="str">
        <x:v>TNA-002</x:v>
      </x:c>
      <x:c r="B7" s="36" t="str">
        <x:v>Sản xuất Bình Dương</x:v>
      </x:c>
      <x:c r="C7" s="36" t="str">
        <x:v>Tổ trưởng/giám sát</x:v>
      </x:c>
      <x:c r="D7" s="36" t="str">
        <x:v>Lean Problem Solving</x:v>
      </x:c>
      <x:c r="E7" s="36" t="str">
        <x:v>47% báo cáo sự cố chưa xác định nguyên nhân gốc</x:v>
      </x:c>
      <x:c r="F7" s="40" t="n">
        <x:v>42</x:v>
      </x:c>
      <x:c r="G7" s="42" t="n">
        <x:v>2.3</x:v>
      </x:c>
      <x:c r="H7" s="42" t="n">
        <x:v>4.2</x:v>
      </x:c>
      <x:c r="I7" s="42" t="n">
        <x:f>MAX(0,H7-G7)</x:f>
        <x:v>1.9000000000000004</x:v>
      </x:c>
      <x:c r="J7" s="36" t="n">
        <x:v>5</x:v>
      </x:c>
      <x:c r="K7" s="36" t="n">
        <x:v>5</x:v>
      </x:c>
      <x:c r="L7" s="36" t="n">
        <x:v>0</x:v>
      </x:c>
      <x:c r="M7" s="42" t="n">
        <x:f>I7*J7*2+K7*3+L7*5+IF(F7&gt;=100,3,IF(F7&gt;=30,2,1))</x:f>
        <x:v>36</x:v>
      </x:c>
      <x:c r="N7" s="36" t="str">
        <x:f>IF(M7&gt;=50,"Ưu tiên 1",IF(M7&gt;=30,"Ưu tiên 2","Ưu tiên 3"))</x:f>
        <x:v>Ưu tiên 2</x:v>
      </x:c>
      <x:c r="O7" s="36" t="str">
        <x:v>Workshop A3 + dự án 90 ngày</x:v>
      </x:c>
    </x:row>
    <x:row r="8">
      <x:c r="A8" s="36" t="str">
        <x:v>TNA-003</x:v>
      </x:c>
      <x:c r="B8" s="36" t="str">
        <x:v>EHS toàn công ty</x:v>
      </x:c>
      <x:c r="C8" s="36" t="str">
        <x:v>Nhân sự vị trí bắt buộc</x:v>
      </x:c>
      <x:c r="D8" s="36" t="str">
        <x:v>An toàn lao động &amp; nhận diện mối nguy</x:v>
      </x:c>
      <x:c r="E8" s="36" t="str">
        <x:v>Kết quả audit và yêu cầu pháp luật</x:v>
      </x:c>
      <x:c r="F8" s="40" t="n">
        <x:v>1200</x:v>
      </x:c>
      <x:c r="G8" s="42" t="n">
        <x:v>3.2</x:v>
      </x:c>
      <x:c r="H8" s="42" t="n">
        <x:v>4.5</x:v>
      </x:c>
      <x:c r="I8" s="42" t="n">
        <x:f>MAX(0,H8-G8)</x:f>
        <x:v>1.2999999999999998</x:v>
      </x:c>
      <x:c r="J8" s="36" t="n">
        <x:v>5</x:v>
      </x:c>
      <x:c r="K8" s="36" t="n">
        <x:v>5</x:v>
      </x:c>
      <x:c r="L8" s="36" t="n">
        <x:v>5</x:v>
      </x:c>
      <x:c r="M8" s="42" t="n">
        <x:f>I8*J8*2+K8*3+L8*5+IF(F8&gt;=100,3,IF(F8&gt;=30,2,1))</x:f>
        <x:v>56</x:v>
      </x:c>
      <x:c r="N8" s="36" t="str">
        <x:f>IF(M8&gt;=50,"Ưu tiên 1",IF(M8&gt;=30,"Ưu tiên 2","Ưu tiên 3"))</x:f>
        <x:v>Ưu tiên 1</x:v>
      </x:c>
      <x:c r="O8" s="36" t="str">
        <x:v>Đào tạo định kỳ + sát hạch</x:v>
      </x:c>
    </x:row>
    <x:row r="9">
      <x:c r="A9" s="36" t="str">
        <x:v>TNA-004</x:v>
      </x:c>
      <x:c r="B9" s="36" t="str">
        <x:v>PCCC các cơ sở</x:v>
      </x:c>
      <x:c r="C9" s="36" t="str">
        <x:v>Đội PCCC cơ sở/nhân viên</x:v>
      </x:c>
      <x:c r="D9" s="36" t="str">
        <x:v>PCCC và sơ tán</x:v>
      </x:c>
      <x:c r="E9" s="36" t="str">
        <x:v>Chứng nhận sắp hết hạn</x:v>
      </x:c>
      <x:c r="F9" s="40" t="n">
        <x:v>850</x:v>
      </x:c>
      <x:c r="G9" s="42" t="n">
        <x:v>3.1</x:v>
      </x:c>
      <x:c r="H9" s="42" t="n">
        <x:v>4.5</x:v>
      </x:c>
      <x:c r="I9" s="42" t="n">
        <x:f>MAX(0,H9-G9)</x:f>
        <x:v>1.4</x:v>
      </x:c>
      <x:c r="J9" s="36" t="n">
        <x:v>5</x:v>
      </x:c>
      <x:c r="K9" s="36" t="n">
        <x:v>5</x:v>
      </x:c>
      <x:c r="L9" s="36" t="n">
        <x:v>5</x:v>
      </x:c>
      <x:c r="M9" s="42" t="n">
        <x:f>I9*J9*2+K9*3+L9*5+IF(F9&gt;=100,3,IF(F9&gt;=30,2,1))</x:f>
        <x:v>57</x:v>
      </x:c>
      <x:c r="N9" s="36" t="str">
        <x:f>IF(M9&gt;=50,"Ưu tiên 1",IF(M9&gt;=30,"Ưu tiên 2","Ưu tiên 3"))</x:f>
        <x:v>Ưu tiên 1</x:v>
      </x:c>
      <x:c r="O9" s="36" t="str">
        <x:v>Đào tạo thực hành và diễn tập</x:v>
      </x:c>
    </x:row>
    <x:row r="10">
      <x:c r="A10" s="36" t="str">
        <x:v>TNA-005</x:v>
      </x:c>
      <x:c r="B10" s="36" t="str">
        <x:v>Chất lượng</x:v>
      </x:c>
      <x:c r="C10" s="36" t="str">
        <x:v>Kỹ sư QA/QC</x:v>
      </x:c>
      <x:c r="D10" s="36" t="str">
        <x:v>8D/FMEA</x:v>
      </x:c>
      <x:c r="E10" s="36" t="str">
        <x:v>Tỷ lệ lỗi lặp lại cao hơn mục tiêu</x:v>
      </x:c>
      <x:c r="F10" s="40" t="n">
        <x:v>96</x:v>
      </x:c>
      <x:c r="G10" s="42" t="n">
        <x:v>2.7</x:v>
      </x:c>
      <x:c r="H10" s="42" t="n">
        <x:v>4.2</x:v>
      </x:c>
      <x:c r="I10" s="42" t="n">
        <x:f>MAX(0,H10-G10)</x:f>
        <x:v>1.5</x:v>
      </x:c>
      <x:c r="J10" s="36" t="n">
        <x:v>5</x:v>
      </x:c>
      <x:c r="K10" s="36" t="n">
        <x:v>4</x:v>
      </x:c>
      <x:c r="L10" s="36" t="n">
        <x:v>0</x:v>
      </x:c>
      <x:c r="M10" s="42" t="n">
        <x:f>I10*J10*2+K10*3+L10*5+IF(F10&gt;=100,3,IF(F10&gt;=30,2,1))</x:f>
        <x:v>29</x:v>
      </x:c>
      <x:c r="N10" s="36" t="str">
        <x:f>IF(M10&gt;=50,"Ưu tiên 1",IF(M10&gt;=30,"Ưu tiên 2","Ưu tiên 3"))</x:f>
        <x:v>Ưu tiên 3</x:v>
      </x:c>
      <x:c r="O10" s="36" t="str">
        <x:v>Bootcamp 8D/FMEA</x:v>
      </x:c>
    </x:row>
    <x:row r="11">
      <x:c r="A11" s="36" t="str">
        <x:v>TNA-006</x:v>
      </x:c>
      <x:c r="B11" s="36" t="str">
        <x:v>Bảo trì</x:v>
      </x:c>
      <x:c r="C11" s="36" t="str">
        <x:v>Kỹ thuật viên bảo trì</x:v>
      </x:c>
      <x:c r="D11" s="36" t="str">
        <x:v>TPM/Bảo trì tự quản</x:v>
      </x:c>
      <x:c r="E11" s="36" t="str">
        <x:v>Dừng máy do bảo trì phản ứng</x:v>
      </x:c>
      <x:c r="F11" s="40" t="n">
        <x:v>180</x:v>
      </x:c>
      <x:c r="G11" s="42" t="n">
        <x:v>2.8</x:v>
      </x:c>
      <x:c r="H11" s="42" t="n">
        <x:v>4</x:v>
      </x:c>
      <x:c r="I11" s="42" t="n">
        <x:f>MAX(0,H11-G11)</x:f>
        <x:v>1.2000000000000002</x:v>
      </x:c>
      <x:c r="J11" s="36" t="n">
        <x:v>4</x:v>
      </x:c>
      <x:c r="K11" s="36" t="n">
        <x:v>4</x:v>
      </x:c>
      <x:c r="L11" s="36" t="n">
        <x:v>0</x:v>
      </x:c>
      <x:c r="M11" s="42" t="n">
        <x:f>I11*J11*2+K11*3+L11*5+IF(F11&gt;=100,3,IF(F11&gt;=30,2,1))</x:f>
        <x:v>24.6</x:v>
      </x:c>
      <x:c r="N11" s="36" t="str">
        <x:f>IF(M11&gt;=50,"Ưu tiên 1",IF(M11&gt;=30,"Ưu tiên 2","Ưu tiên 3"))</x:f>
        <x:v>Ưu tiên 3</x:v>
      </x:c>
      <x:c r="O11" s="36" t="str">
        <x:v>TPM tại hiện trường</x:v>
      </x:c>
    </x:row>
    <x:row r="12">
      <x:c r="A12" s="36" t="str">
        <x:v>TNA-007</x:v>
      </x:c>
      <x:c r="B12" s="36" t="str">
        <x:v>Kỹ thuật công nghiệp</x:v>
      </x:c>
      <x:c r="C12" s="36" t="str">
        <x:v>Kỹ sư/technician</x:v>
      </x:c>
      <x:c r="D12" s="36" t="str">
        <x:v>Tự động hóa và PLC</x:v>
      </x:c>
      <x:c r="E12" s="36" t="str">
        <x:v>Đầu tư 06 dây chuyền mới</x:v>
      </x:c>
      <x:c r="F12" s="40" t="n">
        <x:v>84</x:v>
      </x:c>
      <x:c r="G12" s="42" t="n">
        <x:v>2.4</x:v>
      </x:c>
      <x:c r="H12" s="42" t="n">
        <x:v>4.1</x:v>
      </x:c>
      <x:c r="I12" s="42" t="n">
        <x:f>MAX(0,H12-G12)</x:f>
        <x:v>1.6999999999999997</x:v>
      </x:c>
      <x:c r="J12" s="36" t="n">
        <x:v>5</x:v>
      </x:c>
      <x:c r="K12" s="36" t="n">
        <x:v>5</x:v>
      </x:c>
      <x:c r="L12" s="36" t="n">
        <x:v>0</x:v>
      </x:c>
      <x:c r="M12" s="42" t="n">
        <x:f>I12*J12*2+K12*3+L12*5+IF(F12&gt;=100,3,IF(F12&gt;=30,2,1))</x:f>
        <x:v>34</x:v>
      </x:c>
      <x:c r="N12" s="36" t="str">
        <x:f>IF(M12&gt;=50,"Ưu tiên 1",IF(M12&gt;=30,"Ưu tiên 2","Ưu tiên 3"))</x:f>
        <x:v>Ưu tiên 2</x:v>
      </x:c>
      <x:c r="O12" s="36" t="str">
        <x:v>Đào tạo thiết bị + chứng nhận</x:v>
      </x:c>
    </x:row>
    <x:row r="13">
      <x:c r="A13" s="36" t="str">
        <x:v>TNA-008</x:v>
      </x:c>
      <x:c r="B13" s="36" t="str">
        <x:v>CNC</x:v>
      </x:c>
      <x:c r="C13" s="36" t="str">
        <x:v>Kỹ thuật viên CNC</x:v>
      </x:c>
      <x:c r="D13" s="36" t="str">
        <x:v>Thiết lập và tối ưu máy CNC</x:v>
      </x:c>
      <x:c r="E13" s="36" t="str">
        <x:v>Tỷ lệ setup sai 6,2%</x:v>
      </x:c>
      <x:c r="F13" s="40" t="n">
        <x:v>120</x:v>
      </x:c>
      <x:c r="G13" s="42" t="n">
        <x:v>2.9</x:v>
      </x:c>
      <x:c r="H13" s="42" t="n">
        <x:v>4.2</x:v>
      </x:c>
      <x:c r="I13" s="42" t="n">
        <x:f>MAX(0,H13-G13)</x:f>
        <x:v>1.3000000000000003</x:v>
      </x:c>
      <x:c r="J13" s="36" t="n">
        <x:v>4</x:v>
      </x:c>
      <x:c r="K13" s="36" t="n">
        <x:v>4</x:v>
      </x:c>
      <x:c r="L13" s="36" t="n">
        <x:v>0</x:v>
      </x:c>
      <x:c r="M13" s="42" t="n">
        <x:f>I13*J13*2+K13*3+L13*5+IF(F13&gt;=100,3,IF(F13&gt;=30,2,1))</x:f>
        <x:v>25.400000000000002</x:v>
      </x:c>
      <x:c r="N13" s="36" t="str">
        <x:f>IF(M13&gt;=50,"Ưu tiên 1",IF(M13&gt;=30,"Ưu tiên 2","Ưu tiên 3"))</x:f>
        <x:v>Ưu tiên 3</x:v>
      </x:c>
      <x:c r="O13" s="36" t="str">
        <x:v>Đào tạo nâng cao tại máy</x:v>
      </x:c>
    </x:row>
    <x:row r="14">
      <x:c r="A14" s="36" t="str">
        <x:v>TNA-009</x:v>
      </x:c>
      <x:c r="B14" s="36" t="str">
        <x:v>Khối Kinh doanh</x:v>
      </x:c>
      <x:c r="C14" s="36" t="str">
        <x:v>Sales B2B</x:v>
      </x:c>
      <x:c r="D14" s="36" t="str">
        <x:v>Bán hàng giải pháp</x:v>
      </x:c>
      <x:c r="E14" s="36" t="str">
        <x:v>Tỷ lệ chuyển đổi cơ hội 18% so với mục tiêu 24%</x:v>
      </x:c>
      <x:c r="F14" s="40" t="n">
        <x:v>120</x:v>
      </x:c>
      <x:c r="G14" s="42" t="n">
        <x:v>2.8</x:v>
      </x:c>
      <x:c r="H14" s="42" t="n">
        <x:v>4.1</x:v>
      </x:c>
      <x:c r="I14" s="42" t="n">
        <x:f>MAX(0,H14-G14)</x:f>
        <x:v>1.2999999999999998</x:v>
      </x:c>
      <x:c r="J14" s="36" t="n">
        <x:v>4</x:v>
      </x:c>
      <x:c r="K14" s="36" t="n">
        <x:v>4</x:v>
      </x:c>
      <x:c r="L14" s="36" t="n">
        <x:v>0</x:v>
      </x:c>
      <x:c r="M14" s="42" t="n">
        <x:f>I14*J14*2+K14*3+L14*5+IF(F14&gt;=100,3,IF(F14&gt;=30,2,1))</x:f>
        <x:v>25.4</x:v>
      </x:c>
      <x:c r="N14" s="36" t="str">
        <x:f>IF(M14&gt;=50,"Ưu tiên 1",IF(M14&gt;=30,"Ưu tiên 2","Ưu tiên 3"))</x:f>
        <x:v>Ưu tiên 3</x:v>
      </x:c>
      <x:c r="O14" s="36" t="str">
        <x:v>Sales academy + coaching</x:v>
      </x:c>
    </x:row>
    <x:row r="15">
      <x:c r="A15" s="36" t="str">
        <x:v>TNA-010</x:v>
      </x:c>
      <x:c r="B15" s="36" t="str">
        <x:v>Dịch vụ kỹ thuật</x:v>
      </x:c>
      <x:c r="C15" s="36" t="str">
        <x:v>Kỹ sư dịch vụ</x:v>
      </x:c>
      <x:c r="D15" s="36" t="str">
        <x:v>Quản trị trải nghiệm khách hàng</x:v>
      </x:c>
      <x:c r="E15" s="36" t="str">
        <x:v>CSAT 82% so với mục tiêu 90%</x:v>
      </x:c>
      <x:c r="F15" s="40" t="n">
        <x:v>80</x:v>
      </x:c>
      <x:c r="G15" s="42" t="n">
        <x:v>3</x:v>
      </x:c>
      <x:c r="H15" s="42" t="n">
        <x:v>4.2</x:v>
      </x:c>
      <x:c r="I15" s="42" t="n">
        <x:f>MAX(0,H15-G15)</x:f>
        <x:v>1.2000000000000002</x:v>
      </x:c>
      <x:c r="J15" s="36" t="n">
        <x:v>4</x:v>
      </x:c>
      <x:c r="K15" s="36" t="n">
        <x:v>4</x:v>
      </x:c>
      <x:c r="L15" s="36" t="n">
        <x:v>0</x:v>
      </x:c>
      <x:c r="M15" s="42" t="n">
        <x:f>I15*J15*2+K15*3+L15*5+IF(F15&gt;=100,3,IF(F15&gt;=30,2,1))</x:f>
        <x:v>23.6</x:v>
      </x:c>
      <x:c r="N15" s="36" t="str">
        <x:f>IF(M15&gt;=50,"Ưu tiên 1",IF(M15&gt;=30,"Ưu tiên 2","Ưu tiên 3"))</x:f>
        <x:v>Ưu tiên 3</x:v>
      </x:c>
      <x:c r="O15" s="36" t="str">
        <x:v>Case clinic + field coaching</x:v>
      </x:c>
    </x:row>
    <x:row r="16">
      <x:c r="A16" s="36" t="str">
        <x:v>TNA-011</x:v>
      </x:c>
      <x:c r="B16" s="36" t="str">
        <x:v>Chuyển đổi số</x:v>
      </x:c>
      <x:c r="C16" s="36" t="str">
        <x:v>ERP Key User</x:v>
      </x:c>
      <x:c r="D16" s="36" t="str">
        <x:v>SAP/ERP quy trình tích hợp</x:v>
      </x:c>
      <x:c r="E16" s="36" t="str">
        <x:v>Go-live giai đoạn 2 trong Q3</x:v>
      </x:c>
      <x:c r="F16" s="40" t="n">
        <x:v>65</x:v>
      </x:c>
      <x:c r="G16" s="42" t="n">
        <x:v>2.5</x:v>
      </x:c>
      <x:c r="H16" s="42" t="n">
        <x:v>4.2</x:v>
      </x:c>
      <x:c r="I16" s="42" t="n">
        <x:f>MAX(0,H16-G16)</x:f>
        <x:v>1.7000000000000002</x:v>
      </x:c>
      <x:c r="J16" s="36" t="n">
        <x:v>5</x:v>
      </x:c>
      <x:c r="K16" s="36" t="n">
        <x:v>5</x:v>
      </x:c>
      <x:c r="L16" s="36" t="n">
        <x:v>0</x:v>
      </x:c>
      <x:c r="M16" s="42" t="n">
        <x:f>I16*J16*2+K16*3+L16*5+IF(F16&gt;=100,3,IF(F16&gt;=30,2,1))</x:f>
        <x:v>34</x:v>
      </x:c>
      <x:c r="N16" s="36" t="str">
        <x:f>IF(M16&gt;=50,"Ưu tiên 1",IF(M16&gt;=30,"Ưu tiên 2","Ưu tiên 3"))</x:f>
        <x:v>Ưu tiên 2</x:v>
      </x:c>
      <x:c r="O16" s="36" t="str">
        <x:v>Bootcamp key user</x:v>
      </x:c>
    </x:row>
    <x:row r="17">
      <x:c r="A17" s="36" t="str">
        <x:v>TNA-012</x:v>
      </x:c>
      <x:c r="B17" s="36" t="str">
        <x:v>Toàn công ty</x:v>
      </x:c>
      <x:c r="C17" s="36" t="str">
        <x:v>Nhân viên văn phòng</x:v>
      </x:c>
      <x:c r="D17" s="36" t="str">
        <x:v>An toàn thông tin</x:v>
      </x:c>
      <x:c r="E17" s="36" t="str">
        <x:v>Kết quả phishing simulation 17% click</x:v>
      </x:c>
      <x:c r="F17" s="40" t="n">
        <x:v>900</x:v>
      </x:c>
      <x:c r="G17" s="42" t="n">
        <x:v>3.1</x:v>
      </x:c>
      <x:c r="H17" s="42" t="n">
        <x:v>4.4</x:v>
      </x:c>
      <x:c r="I17" s="42" t="n">
        <x:f>MAX(0,H17-G17)</x:f>
        <x:v>1.3000000000000003</x:v>
      </x:c>
      <x:c r="J17" s="36" t="n">
        <x:v>4</x:v>
      </x:c>
      <x:c r="K17" s="36" t="n">
        <x:v>5</x:v>
      </x:c>
      <x:c r="L17" s="36" t="n">
        <x:v>5</x:v>
      </x:c>
      <x:c r="M17" s="42" t="n">
        <x:f>I17*J17*2+K17*3+L17*5+IF(F17&gt;=100,3,IF(F17&gt;=30,2,1))</x:f>
        <x:v>53.400000000000006</x:v>
      </x:c>
      <x:c r="N17" s="36" t="str">
        <x:f>IF(M17&gt;=50,"Ưu tiên 1",IF(M17&gt;=30,"Ưu tiên 2","Ưu tiên 3"))</x:f>
        <x:v>Ưu tiên 1</x:v>
      </x:c>
      <x:c r="O17" s="36" t="str">
        <x:v>E-learning + mô phỏng phishing</x:v>
      </x:c>
    </x:row>
    <x:row r="18">
      <x:c r="A18" s="36" t="str">
        <x:v>TNA-013</x:v>
      </x:c>
      <x:c r="B18" s="36" t="str">
        <x:v>Quản lý cấp trung</x:v>
      </x:c>
      <x:c r="C18" s="36" t="str">
        <x:v>Nguồn kế thừa</x:v>
      </x:c>
      <x:c r="D18" s="36" t="str">
        <x:v>Leadership pipeline</x:v>
      </x:c>
      <x:c r="E18" s="36" t="str">
        <x:v>Chỉ 38% vị trí có ít nhất 1 successor ready</x:v>
      </x:c>
      <x:c r="F18" s="40" t="n">
        <x:v>40</x:v>
      </x:c>
      <x:c r="G18" s="42" t="n">
        <x:v>2.7</x:v>
      </x:c>
      <x:c r="H18" s="42" t="n">
        <x:v>4.3</x:v>
      </x:c>
      <x:c r="I18" s="42" t="n">
        <x:f>MAX(0,H18-G18)</x:f>
        <x:v>1.5999999999999996</x:v>
      </x:c>
      <x:c r="J18" s="36" t="n">
        <x:v>4</x:v>
      </x:c>
      <x:c r="K18" s="36" t="n">
        <x:v>5</x:v>
      </x:c>
      <x:c r="L18" s="36" t="n">
        <x:v>0</x:v>
      </x:c>
      <x:c r="M18" s="42" t="n">
        <x:f>I18*J18*2+K18*3+L18*5+IF(F18&gt;=100,3,IF(F18&gt;=30,2,1))</x:f>
        <x:v>29.799999999999997</x:v>
      </x:c>
      <x:c r="N18" s="36" t="str">
        <x:f>IF(M18&gt;=50,"Ưu tiên 1",IF(M18&gt;=30,"Ưu tiên 2","Ưu tiên 3"))</x:f>
        <x:v>Ưu tiên 3</x:v>
      </x:c>
      <x:c r="O18" s="36" t="str">
        <x:v>Assessment + development center</x:v>
      </x:c>
    </x:row>
    <x:row r="19">
      <x:c r="A19" s="36" t="str">
        <x:v>TNA-014</x:v>
      </x:c>
      <x:c r="B19" s="36" t="str">
        <x:v>Nhân sự</x:v>
      </x:c>
      <x:c r="C19" s="36" t="str">
        <x:v>Quản lý tuyển dụng</x:v>
      </x:c>
      <x:c r="D19" s="36" t="str">
        <x:v>Phỏng vấn theo năng lực</x:v>
      </x:c>
      <x:c r="E19" s="36" t="str">
        <x:v>Chất lượng tuyển dụng sau 6 tháng chưa ổn định</x:v>
      </x:c>
      <x:c r="F19" s="40" t="n">
        <x:v>40</x:v>
      </x:c>
      <x:c r="G19" s="42" t="n">
        <x:v>3</x:v>
      </x:c>
      <x:c r="H19" s="42" t="n">
        <x:v>4</x:v>
      </x:c>
      <x:c r="I19" s="42" t="n">
        <x:f>MAX(0,H19-G19)</x:f>
        <x:v>1</x:v>
      </x:c>
      <x:c r="J19" s="36" t="n">
        <x:v>3</x:v>
      </x:c>
      <x:c r="K19" s="36" t="n">
        <x:v>3</x:v>
      </x:c>
      <x:c r="L19" s="36" t="n">
        <x:v>0</x:v>
      </x:c>
      <x:c r="M19" s="42" t="n">
        <x:f>I19*J19*2+K19*3+L19*5+IF(F19&gt;=100,3,IF(F19&gt;=30,2,1))</x:f>
        <x:v>17</x:v>
      </x:c>
      <x:c r="N19" s="36" t="str">
        <x:f>IF(M19&gt;=50,"Ưu tiên 1",IF(M19&gt;=30,"Ưu tiên 2","Ưu tiên 3"))</x:f>
        <x:v>Ưu tiên 3</x:v>
      </x:c>
      <x:c r="O19" s="36" t="str">
        <x:v>Certification interviewer</x:v>
      </x:c>
    </x:row>
    <x:row r="20">
      <x:c r="A20" s="36" t="str">
        <x:v>TNA-015</x:v>
      </x:c>
      <x:c r="B20" s="36" t="str">
        <x:v>Tài chính/Quản lý</x:v>
      </x:c>
      <x:c r="C20" s="36" t="str">
        <x:v>Quản lý phi tài chính</x:v>
      </x:c>
      <x:c r="D20" s="36" t="str">
        <x:v>Hiểu P&amp;L và quyết định chi phí</x:v>
      </x:c>
      <x:c r="E20" s="36" t="str">
        <x:v>Sai lệch dự toán CAPEX/OPEX</x:v>
      </x:c>
      <x:c r="F20" s="40" t="n">
        <x:v>55</x:v>
      </x:c>
      <x:c r="G20" s="42" t="n">
        <x:v>2.8</x:v>
      </x:c>
      <x:c r="H20" s="42" t="n">
        <x:v>4</x:v>
      </x:c>
      <x:c r="I20" s="42" t="n">
        <x:f>MAX(0,H20-G20)</x:f>
        <x:v>1.2000000000000002</x:v>
      </x:c>
      <x:c r="J20" s="36" t="n">
        <x:v>3</x:v>
      </x:c>
      <x:c r="K20" s="36" t="n">
        <x:v>3</x:v>
      </x:c>
      <x:c r="L20" s="36" t="n">
        <x:v>0</x:v>
      </x:c>
      <x:c r="M20" s="42" t="n">
        <x:f>I20*J20*2+K20*3+L20*5+IF(F20&gt;=100,3,IF(F20&gt;=30,2,1))</x:f>
        <x:v>18.200000000000003</x:v>
      </x:c>
      <x:c r="N20" s="36" t="str">
        <x:f>IF(M20&gt;=50,"Ưu tiên 1",IF(M20&gt;=30,"Ưu tiên 2","Ưu tiên 3"))</x:f>
        <x:v>Ưu tiên 3</x:v>
      </x:c>
      <x:c r="O20" s="36" t="str">
        <x:v>Finance for non-finance</x:v>
      </x:c>
    </x:row>
    <x:row r="21">
      <x:c r="A21" s="36" t="str">
        <x:v>TNA-016</x:v>
      </x:c>
      <x:c r="B21" s="36" t="str">
        <x:v>Học viện kỹ thuật</x:v>
      </x:c>
      <x:c r="C21" s="36" t="str">
        <x:v>Kỹ sư trẻ</x:v>
      </x:c>
      <x:c r="D21" s="36" t="str">
        <x:v>Năng lực kỹ thuật nền tảng</x:v>
      </x:c>
      <x:c r="E21" s="36" t="str">
        <x:v>60 kỹ sư mới cần lộ trình 12 tháng</x:v>
      </x:c>
      <x:c r="F21" s="40" t="n">
        <x:v>60</x:v>
      </x:c>
      <x:c r="G21" s="42" t="n">
        <x:v>2.2</x:v>
      </x:c>
      <x:c r="H21" s="42" t="n">
        <x:v>4</x:v>
      </x:c>
      <x:c r="I21" s="42" t="n">
        <x:f>MAX(0,H21-G21)</x:f>
        <x:v>1.7999999999999998</x:v>
      </x:c>
      <x:c r="J21" s="36" t="n">
        <x:v>5</x:v>
      </x:c>
      <x:c r="K21" s="36" t="n">
        <x:v>4</x:v>
      </x:c>
      <x:c r="L21" s="36" t="n">
        <x:v>0</x:v>
      </x:c>
      <x:c r="M21" s="42" t="n">
        <x:f>I21*J21*2+K21*3+L21*5+IF(F21&gt;=100,3,IF(F21&gt;=30,2,1))</x:f>
        <x:v>32</x:v>
      </x:c>
      <x:c r="N21" s="36" t="str">
        <x:f>IF(M21&gt;=50,"Ưu tiên 1",IF(M21&gt;=30,"Ưu tiên 2","Ưu tiên 3"))</x:f>
        <x:v>Ưu tiên 2</x:v>
      </x:c>
      <x:c r="O21" s="36" t="str">
        <x:v>Graduate engineer program</x:v>
      </x:c>
    </x:row>
    <x:row r="22">
      <x:c r="A22" s="36" t="str">
        <x:v>TNA-017</x:v>
      </x:c>
      <x:c r="B22" s="36" t="str">
        <x:v>Toàn công ty</x:v>
      </x:c>
      <x:c r="C22" s="36" t="str">
        <x:v>Nhân viên mới</x:v>
      </x:c>
      <x:c r="D22" s="36" t="str">
        <x:v>Hội nhập và văn hóa</x:v>
      </x:c>
      <x:c r="E22" s="36" t="str">
        <x:v>480 tuyển mới dự kiến</x:v>
      </x:c>
      <x:c r="F22" s="40" t="n">
        <x:v>480</x:v>
      </x:c>
      <x:c r="G22" s="42" t="n">
        <x:v>2</x:v>
      </x:c>
      <x:c r="H22" s="42" t="n">
        <x:v>4</x:v>
      </x:c>
      <x:c r="I22" s="42" t="n">
        <x:f>MAX(0,H22-G22)</x:f>
        <x:v>2</x:v>
      </x:c>
      <x:c r="J22" s="36" t="n">
        <x:v>4</x:v>
      </x:c>
      <x:c r="K22" s="36" t="n">
        <x:v>4</x:v>
      </x:c>
      <x:c r="L22" s="36" t="n">
        <x:v>0</x:v>
      </x:c>
      <x:c r="M22" s="42" t="n">
        <x:f>I22*J22*2+K22*3+L22*5+IF(F22&gt;=100,3,IF(F22&gt;=30,2,1))</x:f>
        <x:v>31</x:v>
      </x:c>
      <x:c r="N22" s="36" t="str">
        <x:f>IF(M22&gt;=50,"Ưu tiên 1",IF(M22&gt;=30,"Ưu tiên 2","Ưu tiên 3"))</x:f>
        <x:v>Ưu tiên 2</x:v>
      </x:c>
      <x:c r="O22" s="36" t="str">
        <x:v>Onboarding blended</x:v>
      </x:c>
    </x:row>
    <x:row r="23">
      <x:c r="A23" s="36" t="str">
        <x:v>TNA-018</x:v>
      </x:c>
      <x:c r="B23" s="36" t="str">
        <x:v>Toàn công ty</x:v>
      </x:c>
      <x:c r="C23" s="36" t="str">
        <x:v>Toàn bộ nhân viên</x:v>
      </x:c>
      <x:c r="D23" s="36" t="str">
        <x:v>Đạo đức &amp; tuân thủ</x:v>
      </x:c>
      <x:c r="E23" s="36" t="str">
        <x:v>Yêu cầu Code of Conduct hằng năm</x:v>
      </x:c>
      <x:c r="F23" s="40" t="n">
        <x:v>5420</x:v>
      </x:c>
      <x:c r="G23" s="42" t="n">
        <x:v>3</x:v>
      </x:c>
      <x:c r="H23" s="42" t="n">
        <x:v>4.5</x:v>
      </x:c>
      <x:c r="I23" s="42" t="n">
        <x:f>MAX(0,H23-G23)</x:f>
        <x:v>1.5</x:v>
      </x:c>
      <x:c r="J23" s="36" t="n">
        <x:v>4</x:v>
      </x:c>
      <x:c r="K23" s="36" t="n">
        <x:v>5</x:v>
      </x:c>
      <x:c r="L23" s="36" t="n">
        <x:v>5</x:v>
      </x:c>
      <x:c r="M23" s="42" t="n">
        <x:f>I23*J23*2+K23*3+L23*5+IF(F23&gt;=100,3,IF(F23&gt;=30,2,1))</x:f>
        <x:v>55</x:v>
      </x:c>
      <x:c r="N23" s="36" t="str">
        <x:f>IF(M23&gt;=50,"Ưu tiên 1",IF(M23&gt;=30,"Ưu tiên 2","Ưu tiên 3"))</x:f>
        <x:v>Ưu tiên 1</x:v>
      </x:c>
      <x:c r="O23" s="36" t="str">
        <x:v>E-learning bắt buộc</x:v>
      </x:c>
    </x:row>
  </x:sheetData>
  <x:mergeCells>
    <x:mergeCell ref="A1:O1"/>
    <x:mergeCell ref="A2:O2"/>
    <x:mergeCell ref="A3:O3"/>
  </x:mergeCells>
  <x:conditionalFormatting sqref="M6:M23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dataValidations count="1">
    <x:dataValidation type="list" sqref="N6:N23">
      <x:formula1>"Ưu tiên 1,Ưu tiên 2,Ưu tiên 3"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4" hidden="0" customWidth="1"/>
    <x:col min="3" max="3" width="3" hidden="0" customWidth="1"/>
    <x:col min="4" max="4" width="24" hidden="0" customWidth="1"/>
    <x:col min="5" max="5" width="13" hidden="0" customWidth="1"/>
    <x:col min="6" max="6" width="15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47" t="str">
        <x:v>TỔNG HỢP NHU CẦU ĐÀO TẠO 2026</x:v>
      </x:c>
      <x:c r="B1" s="47"/>
      <x:c r="C1" s="47"/>
      <x:c r="D1" s="47"/>
      <x:c r="E1" s="47"/>
      <x:c r="F1" s="47"/>
      <x:c r="G1" s="47"/>
      <x:c r="H1" s="47"/>
      <x:c r="I1" s="47"/>
      <x:c r="J1" s="47"/>
      <x:c r="K1" s="47"/>
      <x:c r="L1" s="47"/>
    </x:row>
    <x:row r="2" ht="22" customHeight="1">
      <x:c r="A2" s="13" t="str">
        <x:v>Dashboard ưu tiên và quy mô nhu cầu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55" t="str">
        <x:v>Chỉ tiêu</x:v>
      </x:c>
      <x:c r="B4" s="55" t="str">
        <x:v>Giá trị</x:v>
      </x:c>
      <x:c r="D4" s="55" t="str">
        <x:v>Nhóm ưu tiên</x:v>
      </x:c>
      <x:c r="E4" s="55" t="str">
        <x:v>Số nhu cầu</x:v>
      </x:c>
      <x:c r="F4" s="55" t="str">
        <x:v>Tổng người</x:v>
      </x:c>
    </x:row>
    <x:row r="5">
      <x:c r="A5" s="62" t="str">
        <x:v>Tổng nhu cầu</x:v>
      </x:c>
      <x:c r="B5" s="62" t="n">
        <x:v>18</x:v>
      </x:c>
      <x:c r="D5" s="62" t="str">
        <x:v>An toàn &amp; tuân thủ</x:v>
      </x:c>
      <x:c r="E5" s="62" t="n">
        <x:v>4</x:v>
      </x:c>
      <x:c r="F5" s="62" t="n">
        <x:v>8370</x:v>
      </x:c>
    </x:row>
    <x:row r="6">
      <x:c r="A6" s="62" t="str">
        <x:v>Tổng đối tượng</x:v>
      </x:c>
      <x:c r="B6" s="62" t="n">
        <x:v>9880</x:v>
      </x:c>
      <x:c r="D6" s="62" t="str">
        <x:v>Quản lý/lãnh đạo</x:v>
      </x:c>
      <x:c r="E6" s="62" t="n">
        <x:v>3</x:v>
      </x:c>
      <x:c r="F6" s="62" t="n">
        <x:v>160</x:v>
      </x:c>
    </x:row>
    <x:row r="7">
      <x:c r="A7" s="62" t="str">
        <x:v>Nhu cầu tuân thủ</x:v>
      </x:c>
      <x:c r="B7" s="62" t="n">
        <x:v>4</x:v>
      </x:c>
      <x:c r="D7" s="62" t="str">
        <x:v>Lean/Chất lượng</x:v>
      </x:c>
      <x:c r="E7" s="62" t="n">
        <x:v>3</x:v>
      </x:c>
      <x:c r="F7" s="62" t="n">
        <x:v>318</x:v>
      </x:c>
    </x:row>
    <x:row r="8">
      <x:c r="A8" s="62" t="str">
        <x:v>Nhu cầu ưu tiên cao</x:v>
      </x:c>
      <x:c r="B8" s="62" t="n">
        <x:f>COUNTIF('Phiếu TNA'!N6:N23,"Ưu tiên 1")</x:f>
        <x:v>4</x:v>
      </x:c>
      <x:c r="D8" s="62" t="str">
        <x:v>Kỹ thuật</x:v>
      </x:c>
      <x:c r="E8" s="62" t="n">
        <x:v>3</x:v>
      </x:c>
      <x:c r="F8" s="62" t="n">
        <x:v>384</x:v>
      </x:c>
    </x:row>
    <x:row r="9">
      <x:c r="D9" s="62" t="str">
        <x:v>Chuyển đổi số</x:v>
      </x:c>
      <x:c r="E9" s="62" t="n">
        <x:v>2</x:v>
      </x:c>
      <x:c r="F9" s="62" t="n">
        <x:v>965</x:v>
      </x:c>
    </x:row>
    <x:row r="10">
      <x:c r="D10" s="62" t="str">
        <x:v>Kinh doanh/Dịch vụ</x:v>
      </x:c>
      <x:c r="E10" s="62" t="n">
        <x:v>2</x:v>
      </x:c>
      <x:c r="F10" s="62" t="n">
        <x:v>200</x:v>
      </x:c>
    </x:row>
    <x:row r="11">
      <x:c r="D11" s="62" t="str">
        <x:v>Hội nhập/Nhân tài</x:v>
      </x:c>
      <x:c r="E11" s="62" t="n">
        <x:v>1</x:v>
      </x:c>
      <x:c r="F11" s="62" t="n">
        <x:v>540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ee4ad0a77b144145"/>
</x:worksheet>
</file>